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19-sv\13.認定事業\01.地域包括医療・ケア認定制度\13.様式\新申請様式（R3～）\R4改正版\"/>
    </mc:Choice>
  </mc:AlternateContent>
  <bookViews>
    <workbookView xWindow="0" yWindow="0" windowWidth="7515" windowHeight="885" tabRatio="739"/>
  </bookViews>
  <sheets>
    <sheet name="申請書の提出方法について" sheetId="6" r:id="rId1"/>
    <sheet name="様式第1号_入力項目" sheetId="1" r:id="rId2"/>
    <sheet name="様式第1号_出力シート※印刷・押印をしてください" sheetId="2" r:id="rId3"/>
    <sheet name="別添1の2_入力項目" sheetId="4" r:id="rId4"/>
    <sheet name="別添1の3_実践申立書" sheetId="5" r:id="rId5"/>
  </sheets>
  <definedNames>
    <definedName name="_xlnm.Print_Area" localSheetId="3">別添1の2_入力項目!$A$1:$I$57</definedName>
    <definedName name="_xlnm.Print_Area" localSheetId="4">別添1の3_実践申立書!$A$1:$G$23</definedName>
    <definedName name="_xlnm.Print_Area" localSheetId="2">様式第1号_出力シート※印刷・押印をしてください!$A$1:$P$22</definedName>
    <definedName name="_xlnm.Print_Area" localSheetId="1">様式第1号_入力項目!$A$1:$H$33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5" l="1"/>
  <c r="G9" i="5"/>
  <c r="G7" i="5"/>
  <c r="G8" i="5"/>
  <c r="G6" i="5"/>
  <c r="C13" i="2" l="1"/>
  <c r="H14" i="4"/>
  <c r="H44" i="4" l="1"/>
  <c r="H15" i="4"/>
  <c r="A48" i="4" l="1"/>
  <c r="J48" i="4" s="1"/>
  <c r="A49" i="4"/>
  <c r="J49" i="4" s="1"/>
  <c r="A50" i="4"/>
  <c r="J50" i="4" s="1"/>
  <c r="A51" i="4"/>
  <c r="J51" i="4" s="1"/>
  <c r="A52" i="4"/>
  <c r="J52" i="4" s="1"/>
  <c r="A53" i="4"/>
  <c r="J53" i="4" s="1"/>
  <c r="A54" i="4"/>
  <c r="J54" i="4" s="1"/>
  <c r="A55" i="4"/>
  <c r="J55" i="4" s="1"/>
  <c r="A56" i="4"/>
  <c r="J56" i="4" s="1"/>
  <c r="A47" i="4"/>
  <c r="J47" i="4" s="1"/>
  <c r="G3" i="1" l="1"/>
  <c r="H22" i="5" l="1"/>
  <c r="H18" i="5"/>
  <c r="A20" i="4" l="1"/>
  <c r="H20" i="4" s="1"/>
  <c r="A21" i="4"/>
  <c r="H21" i="4" s="1"/>
  <c r="A22" i="4"/>
  <c r="H22" i="4" s="1"/>
  <c r="A23" i="4"/>
  <c r="H23" i="4" s="1"/>
  <c r="A24" i="4"/>
  <c r="H24" i="4" s="1"/>
  <c r="A25" i="4"/>
  <c r="H25" i="4" s="1"/>
  <c r="A26" i="4"/>
  <c r="H26" i="4" s="1"/>
  <c r="A27" i="4"/>
  <c r="H27" i="4" s="1"/>
  <c r="A28" i="4"/>
  <c r="H28" i="4" s="1"/>
  <c r="A19" i="4"/>
  <c r="H19" i="4" s="1"/>
  <c r="A14" i="5" l="1"/>
  <c r="H30" i="4" l="1"/>
  <c r="H29" i="4"/>
  <c r="H43" i="4"/>
  <c r="H42" i="4"/>
  <c r="H41" i="4"/>
  <c r="H13" i="4"/>
  <c r="H12" i="4"/>
  <c r="A22" i="5" l="1"/>
  <c r="A18" i="5"/>
  <c r="B5" i="5"/>
  <c r="B4" i="5"/>
  <c r="B5" i="4"/>
  <c r="B4" i="4"/>
  <c r="C17" i="2"/>
  <c r="K15" i="2"/>
  <c r="C15" i="2"/>
  <c r="C14" i="2"/>
  <c r="L2" i="2"/>
  <c r="G10" i="1"/>
  <c r="G9" i="1"/>
  <c r="G8" i="1"/>
  <c r="G7" i="1"/>
  <c r="G6" i="1"/>
  <c r="G5" i="1"/>
</calcChain>
</file>

<file path=xl/sharedStrings.xml><?xml version="1.0" encoding="utf-8"?>
<sst xmlns="http://schemas.openxmlformats.org/spreadsheetml/2006/main" count="114" uniqueCount="91">
  <si>
    <t>（様式第１号）</t>
  </si>
  <si>
    <t>申請年月日</t>
  </si>
  <si>
    <t>　（認定者） （公社） 全国国民健康保険診療施設協議会長</t>
    <rPh sb="8" eb="9">
      <t>コウ</t>
    </rPh>
    <phoneticPr fontId="4"/>
  </si>
  <si>
    <t>　　　　　　 （公社） 全 国 自 治 体 病 院 協 議 会 長　　　　殿</t>
    <rPh sb="8" eb="9">
      <t>コウ</t>
    </rPh>
    <phoneticPr fontId="4"/>
  </si>
  <si>
    <t>地域包括医療・ケア認定審査申請書</t>
  </si>
  <si>
    <t>　所在地</t>
  </si>
  <si>
    <t>　施設の名称</t>
  </si>
  <si>
    <t>　電　　話</t>
    <rPh sb="1" eb="2">
      <t>デン</t>
    </rPh>
    <rPh sb="4" eb="5">
      <t>ハナシ</t>
    </rPh>
    <phoneticPr fontId="4"/>
  </si>
  <si>
    <t>ＦＡＸ</t>
    <phoneticPr fontId="4"/>
  </si>
  <si>
    <t>　病院長・診療所長</t>
  </si>
  <si>
    <t>印</t>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</si>
  <si>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</si>
  <si>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</si>
  <si>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</si>
  <si>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</si>
  <si>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施設名称</t>
    <rPh sb="0" eb="2">
      <t>シセツ</t>
    </rPh>
    <rPh sb="2" eb="4">
      <t>メイショウ</t>
    </rPh>
    <phoneticPr fontId="1"/>
  </si>
  <si>
    <t>施設長</t>
    <rPh sb="0" eb="2">
      <t>シセツ</t>
    </rPh>
    <rPh sb="2" eb="3">
      <t>チョウ</t>
    </rPh>
    <phoneticPr fontId="1"/>
  </si>
  <si>
    <t>氏名</t>
    <rPh sb="0" eb="2">
      <t>シメイ</t>
    </rPh>
    <phoneticPr fontId="1"/>
  </si>
  <si>
    <t>職種</t>
    <rPh sb="0" eb="2">
      <t>ショクシュ</t>
    </rPh>
    <phoneticPr fontId="1"/>
  </si>
  <si>
    <t>申請年月日</t>
    <rPh sb="0" eb="2">
      <t>シンセイ</t>
    </rPh>
    <rPh sb="2" eb="5">
      <t>ネンガッピ</t>
    </rPh>
    <phoneticPr fontId="1"/>
  </si>
  <si>
    <t>⇒</t>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</si>
  <si>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</si>
  <si>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</si>
  <si>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申請者の施設情報</t>
    <rPh sb="0" eb="3">
      <t>シンセイシャ</t>
    </rPh>
    <rPh sb="4" eb="6">
      <t>シセツ</t>
    </rPh>
    <rPh sb="6" eb="8">
      <t>ジョウホウ</t>
    </rPh>
    <phoneticPr fontId="1"/>
  </si>
  <si>
    <t>自動入力</t>
    <rPh sb="0" eb="2">
      <t>ジドウ</t>
    </rPh>
    <rPh sb="2" eb="4">
      <t>ニュウリョク</t>
    </rPh>
    <phoneticPr fontId="1"/>
  </si>
  <si>
    <t>＜申請者情報＞</t>
    <rPh sb="1" eb="4">
      <t>シンセイシャ</t>
    </rPh>
    <rPh sb="4" eb="6">
      <t>ジョウホウ</t>
    </rPh>
    <phoneticPr fontId="1"/>
  </si>
  <si>
    <t>施設住所</t>
    <rPh sb="0" eb="2">
      <t>シセツ</t>
    </rPh>
    <rPh sb="2" eb="4">
      <t>ジュウショ</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</si>
  <si>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</si>
  <si>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</si>
  <si>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該当</t>
    <rPh sb="2" eb="4">
      <t>ガイトウ</t>
    </rPh>
    <phoneticPr fontId="1"/>
  </si>
  <si>
    <t>　　非該当</t>
    <rPh sb="2" eb="5">
      <t>ヒガイトウ</t>
    </rPh>
    <phoneticPr fontId="1"/>
  </si>
  <si>
    <t>＜医師臨床研修への取り組み状況について＞</t>
    <rPh sb="1" eb="3">
      <t>イシ</t>
    </rPh>
    <rPh sb="3" eb="5">
      <t>リンショウ</t>
    </rPh>
    <rPh sb="5" eb="7">
      <t>ケンシュウ</t>
    </rPh>
    <rPh sb="9" eb="10">
      <t>ト</t>
    </rPh>
    <rPh sb="11" eb="12">
      <t>ク</t>
    </rPh>
    <rPh sb="13" eb="15">
      <t>ジョウキョウ</t>
    </rPh>
    <phoneticPr fontId="1"/>
  </si>
  <si>
    <t>■新臨床研修制度に積極的に取り組み、 研修医の受け入れ、 指導に意欲がある</t>
    <phoneticPr fontId="1"/>
  </si>
  <si>
    <t>①臨床研修施設に指定されている</t>
    <phoneticPr fontId="1"/>
  </si>
  <si>
    <t xml:space="preserve">②臨床研修施設の指定申請を行う予定がある </t>
    <phoneticPr fontId="1"/>
  </si>
  <si>
    <t>（申請予定時期）（年度）
※例）2021年度</t>
    <rPh sb="1" eb="3">
      <t>シンセイ</t>
    </rPh>
    <rPh sb="3" eb="5">
      <t>ヨテイ</t>
    </rPh>
    <rPh sb="5" eb="7">
      <t>ジキ</t>
    </rPh>
    <rPh sb="9" eb="11">
      <t>ネンド</t>
    </rPh>
    <rPh sb="14" eb="15">
      <t>レイ</t>
    </rPh>
    <rPh sb="20" eb="22">
      <t>ネンド</t>
    </rPh>
    <phoneticPr fontId="1"/>
  </si>
  <si>
    <t>　　協力型</t>
    <rPh sb="2" eb="5">
      <t>キョウリョクガタ</t>
    </rPh>
    <phoneticPr fontId="1"/>
  </si>
  <si>
    <t>　　協力施設</t>
    <rPh sb="2" eb="4">
      <t>キョウリョク</t>
    </rPh>
    <rPh sb="4" eb="6">
      <t>シセツ</t>
    </rPh>
    <phoneticPr fontId="1"/>
  </si>
  <si>
    <t>　　基幹型</t>
    <rPh sb="2" eb="4">
      <t>キカン</t>
    </rPh>
    <rPh sb="4" eb="5">
      <t>ガタ</t>
    </rPh>
    <phoneticPr fontId="1"/>
  </si>
  <si>
    <t>協力施設</t>
    <rPh sb="0" eb="2">
      <t>キョウリョク</t>
    </rPh>
    <rPh sb="2" eb="4">
      <t>シセツ</t>
    </rPh>
    <phoneticPr fontId="1"/>
  </si>
  <si>
    <t>⑤地域包括医療・ケア認定医の員数（申請中を含む）</t>
    <rPh sb="1" eb="3">
      <t>チイキ</t>
    </rPh>
    <rPh sb="3" eb="5">
      <t>ホウカツ</t>
    </rPh>
    <rPh sb="5" eb="7">
      <t>イリョウ</t>
    </rPh>
    <rPh sb="10" eb="12">
      <t>ニンテイ</t>
    </rPh>
    <rPh sb="12" eb="13">
      <t>イ</t>
    </rPh>
    <rPh sb="14" eb="16">
      <t>インズウ</t>
    </rPh>
    <rPh sb="17" eb="20">
      <t>シンセイチュウ</t>
    </rPh>
    <rPh sb="21" eb="22">
      <t>フク</t>
    </rPh>
    <phoneticPr fontId="1"/>
  </si>
  <si>
    <t>⑥地域包括ケア認定専門職の員数（申請中を含む）</t>
    <rPh sb="1" eb="3">
      <t>チイキ</t>
    </rPh>
    <rPh sb="3" eb="5">
      <t>ホウカツ</t>
    </rPh>
    <rPh sb="7" eb="9">
      <t>ニンテイ</t>
    </rPh>
    <rPh sb="9" eb="11">
      <t>センモン</t>
    </rPh>
    <rPh sb="11" eb="12">
      <t>ショク</t>
    </rPh>
    <rPh sb="13" eb="15">
      <t>インズウ</t>
    </rPh>
    <rPh sb="16" eb="19">
      <t>シンセイチュウ</t>
    </rPh>
    <rPh sb="20" eb="21">
      <t>フク</t>
    </rPh>
    <phoneticPr fontId="1"/>
  </si>
  <si>
    <t>（職種別内訳）</t>
    <phoneticPr fontId="1"/>
  </si>
  <si>
    <t>職種</t>
    <rPh sb="0" eb="2">
      <t>ショクシュ</t>
    </rPh>
    <phoneticPr fontId="1"/>
  </si>
  <si>
    <t>員数</t>
    <rPh sb="0" eb="2">
      <t>インスウ</t>
    </rPh>
    <phoneticPr fontId="1"/>
  </si>
  <si>
    <t>＜歯科医師臨床研修への取り組み状況について＞</t>
    <rPh sb="1" eb="3">
      <t>シカ</t>
    </rPh>
    <rPh sb="3" eb="5">
      <t>イシ</t>
    </rPh>
    <rPh sb="5" eb="7">
      <t>リンショウ</t>
    </rPh>
    <rPh sb="7" eb="9">
      <t>ケンシュウ</t>
    </rPh>
    <rPh sb="11" eb="12">
      <t>ト</t>
    </rPh>
    <rPh sb="13" eb="14">
      <t>ク</t>
    </rPh>
    <rPh sb="15" eb="17">
      <t>ジョウキョウ</t>
    </rPh>
    <phoneticPr fontId="1"/>
  </si>
  <si>
    <t>■新臨床研修制度に積極的に取り組み、研修医の受け入れ、指導に意欲がある</t>
    <phoneticPr fontId="1"/>
  </si>
  <si>
    <t>　　単独型</t>
    <rPh sb="2" eb="4">
      <t>タンドク</t>
    </rPh>
    <rPh sb="4" eb="5">
      <t>ガタ</t>
    </rPh>
    <phoneticPr fontId="1"/>
  </si>
  <si>
    <t>　　管理型</t>
    <rPh sb="2" eb="4">
      <t>カンリ</t>
    </rPh>
    <rPh sb="4" eb="5">
      <t>ガタ</t>
    </rPh>
    <phoneticPr fontId="1"/>
  </si>
  <si>
    <r>
      <t>【新規】地域包括医療・ケア実践申立書　別添1の3
　　　　</t>
    </r>
    <r>
      <rPr>
        <b/>
        <sz val="14"/>
        <color theme="1"/>
        <rFont val="ＭＳ 明朝"/>
        <family val="1"/>
        <charset val="128"/>
      </rPr>
      <t>（認定施設・認定施設の特例施設）</t>
    </r>
    <rPh sb="1" eb="3">
      <t>シンキ</t>
    </rPh>
    <rPh sb="4" eb="6">
      <t>チイキ</t>
    </rPh>
    <rPh sb="6" eb="8">
      <t>ホウカツ</t>
    </rPh>
    <rPh sb="8" eb="10">
      <t>イリョウ</t>
    </rPh>
    <rPh sb="13" eb="15">
      <t>ジッセン</t>
    </rPh>
    <rPh sb="15" eb="18">
      <t>モウシタテショ</t>
    </rPh>
    <rPh sb="19" eb="21">
      <t>ベッテン</t>
    </rPh>
    <rPh sb="30" eb="32">
      <t>ニンテイ</t>
    </rPh>
    <rPh sb="32" eb="34">
      <t>シセツ</t>
    </rPh>
    <rPh sb="35" eb="37">
      <t>ニンテイ</t>
    </rPh>
    <rPh sb="37" eb="39">
      <t>シセツ</t>
    </rPh>
    <rPh sb="40" eb="42">
      <t>トクレイ</t>
    </rPh>
    <rPh sb="42" eb="44">
      <t>シセツ</t>
    </rPh>
    <phoneticPr fontId="1"/>
  </si>
  <si>
    <t>　 をクリックして選択</t>
    <rPh sb="9" eb="11">
      <t>センタク</t>
    </rPh>
    <phoneticPr fontId="1"/>
  </si>
  <si>
    <t>開設年月日</t>
    <rPh sb="0" eb="2">
      <t>カイセツ</t>
    </rPh>
    <rPh sb="2" eb="5">
      <t>ネンガッピ</t>
    </rPh>
    <phoneticPr fontId="1"/>
  </si>
  <si>
    <t>許可病床数</t>
    <rPh sb="0" eb="2">
      <t>キョカ</t>
    </rPh>
    <rPh sb="2" eb="5">
      <t>ビョウショウスウ</t>
    </rPh>
    <phoneticPr fontId="1"/>
  </si>
  <si>
    <t>診療科目</t>
    <rPh sb="0" eb="2">
      <t>シンリョウ</t>
    </rPh>
    <rPh sb="2" eb="4">
      <t>カモク</t>
    </rPh>
    <phoneticPr fontId="1"/>
  </si>
  <si>
    <t>記入者</t>
    <rPh sb="0" eb="2">
      <t>キニュウ</t>
    </rPh>
    <rPh sb="2" eb="3">
      <t>シャ</t>
    </rPh>
    <phoneticPr fontId="1"/>
  </si>
  <si>
    <t>実践事業名（取り組まれている地域包括医療・ケアに関する事業名を開始年月日とともにまとめて下さい）</t>
    <phoneticPr fontId="1"/>
  </si>
  <si>
    <t>連携施設名称</t>
    <rPh sb="0" eb="2">
      <t>レンケイ</t>
    </rPh>
    <rPh sb="2" eb="4">
      <t>シセツ</t>
    </rPh>
    <rPh sb="4" eb="6">
      <t>メイショウ</t>
    </rPh>
    <phoneticPr fontId="1"/>
  </si>
  <si>
    <t>④臨床研修で連携している施設について</t>
    <phoneticPr fontId="1"/>
  </si>
  <si>
    <t>連携している臨床研修プログラム名称</t>
    <rPh sb="0" eb="2">
      <t>レンケイ</t>
    </rPh>
    <rPh sb="6" eb="8">
      <t>リンショウ</t>
    </rPh>
    <rPh sb="8" eb="10">
      <t>ケンシュウ</t>
    </rPh>
    <rPh sb="15" eb="17">
      <t>メイショウ</t>
    </rPh>
    <phoneticPr fontId="1"/>
  </si>
  <si>
    <t>臨床研修施設の種類</t>
    <rPh sb="0" eb="2">
      <t>リンショウ</t>
    </rPh>
    <rPh sb="2" eb="4">
      <t>ケンシュウ</t>
    </rPh>
    <rPh sb="4" eb="6">
      <t>シセツ</t>
    </rPh>
    <rPh sb="7" eb="9">
      <t>シュルイ</t>
    </rPh>
    <phoneticPr fontId="1"/>
  </si>
  <si>
    <t>基幹型</t>
    <rPh sb="0" eb="3">
      <t>キカンガタ</t>
    </rPh>
    <phoneticPr fontId="1"/>
  </si>
  <si>
    <t>協力型</t>
    <rPh sb="0" eb="3">
      <t>キョウリョクガタ</t>
    </rPh>
    <phoneticPr fontId="1"/>
  </si>
  <si>
    <t>協力施設</t>
    <rPh sb="0" eb="2">
      <t>キョウリョク</t>
    </rPh>
    <rPh sb="2" eb="4">
      <t>シセツ</t>
    </rPh>
    <phoneticPr fontId="1"/>
  </si>
  <si>
    <t>臨床研修連携施設数</t>
    <rPh sb="0" eb="2">
      <t>リンショウ</t>
    </rPh>
    <rPh sb="2" eb="4">
      <t>ケンシュウ</t>
    </rPh>
    <rPh sb="4" eb="6">
      <t>レンケイ</t>
    </rPh>
    <rPh sb="6" eb="9">
      <t>シセツスウ</t>
    </rPh>
    <phoneticPr fontId="1"/>
  </si>
  <si>
    <t>③自施設の臨床研修施設の種類</t>
    <rPh sb="1" eb="2">
      <t>ジ</t>
    </rPh>
    <rPh sb="2" eb="4">
      <t>シセツ</t>
    </rPh>
    <phoneticPr fontId="1"/>
  </si>
  <si>
    <t>単独型</t>
    <rPh sb="0" eb="3">
      <t>タンドクガタ</t>
    </rPh>
    <phoneticPr fontId="1"/>
  </si>
  <si>
    <t>協力型</t>
    <rPh sb="0" eb="2">
      <t>キョウリョク</t>
    </rPh>
    <rPh sb="2" eb="3">
      <t>ガタ</t>
    </rPh>
    <phoneticPr fontId="1"/>
  </si>
  <si>
    <t>地域包括医療・ケア認定申請（新規・特例認定施設）</t>
    <rPh sb="0" eb="2">
      <t>チイキ</t>
    </rPh>
    <rPh sb="2" eb="4">
      <t>ホウカツ</t>
    </rPh>
    <rPh sb="4" eb="6">
      <t>イリョウ</t>
    </rPh>
    <rPh sb="9" eb="11">
      <t>ニンテイ</t>
    </rPh>
    <rPh sb="11" eb="13">
      <t>シンセイ</t>
    </rPh>
    <rPh sb="14" eb="16">
      <t>シンキ</t>
    </rPh>
    <rPh sb="17" eb="19">
      <t>トクレイ</t>
    </rPh>
    <rPh sb="19" eb="21">
      <t>ニンテイ</t>
    </rPh>
    <rPh sb="21" eb="23">
      <t>シセツ</t>
    </rPh>
    <phoneticPr fontId="1"/>
  </si>
  <si>
    <t>１　地域包括医療・ケア特例認定施設</t>
    <rPh sb="11" eb="13">
      <t>トクレイ</t>
    </rPh>
    <rPh sb="13" eb="15">
      <t>ニンテイ</t>
    </rPh>
    <rPh sb="15" eb="17">
      <t>シセツ</t>
    </rPh>
    <phoneticPr fontId="1"/>
  </si>
  <si>
    <t xml:space="preserve">　地域包括医療・ケア特例認定施設の認定審査を受けたいので、 申請いたします。 </t>
    <rPh sb="10" eb="12">
      <t>トクレイ</t>
    </rPh>
    <rPh sb="14" eb="16">
      <t>シセツ</t>
    </rPh>
    <phoneticPr fontId="1"/>
  </si>
  <si>
    <t>1.地域包括医療・ケア特例認定施設</t>
    <rPh sb="2" eb="4">
      <t>チイキ</t>
    </rPh>
    <rPh sb="4" eb="6">
      <t>ホウカツ</t>
    </rPh>
    <rPh sb="6" eb="8">
      <t>イリョウ</t>
    </rPh>
    <rPh sb="11" eb="13">
      <t>トクレイ</t>
    </rPh>
    <rPh sb="13" eb="15">
      <t>ニンテイ</t>
    </rPh>
    <rPh sb="15" eb="17">
      <t>シセツ</t>
    </rPh>
    <phoneticPr fontId="1"/>
  </si>
  <si>
    <t>＜実績要件について （認定施設の特例施設）＞</t>
    <rPh sb="1" eb="3">
      <t>ジッセキ</t>
    </rPh>
    <rPh sb="3" eb="5">
      <t>ヨウケン</t>
    </rPh>
    <rPh sb="11" eb="13">
      <t>ニンテイ</t>
    </rPh>
    <rPh sb="13" eb="15">
      <t>シセツ</t>
    </rPh>
    <rPh sb="16" eb="18">
      <t>トクレイ</t>
    </rPh>
    <rPh sb="18" eb="20">
      <t>シセツ</t>
    </rPh>
    <phoneticPr fontId="1"/>
  </si>
  <si>
    <t>地域包括医療・ケアの推進に貢献し、 別添１の１の実績要件を満たしている認定施設とともに臨床研修病院群を構成する等、 研修制度の理念に則った医師の養成に貢献している施設である</t>
    <phoneticPr fontId="1"/>
  </si>
  <si>
    <t>【新規】地域包括医療・ケア認定審査申請書　別添1の2</t>
    <rPh sb="1" eb="3">
      <t>シンキ</t>
    </rPh>
    <rPh sb="4" eb="6">
      <t>チイキ</t>
    </rPh>
    <rPh sb="6" eb="8">
      <t>ホウカツ</t>
    </rPh>
    <rPh sb="8" eb="10">
      <t>イリョウ</t>
    </rPh>
    <rPh sb="13" eb="15">
      <t>ニンテイ</t>
    </rPh>
    <rPh sb="15" eb="17">
      <t>シンサ</t>
    </rPh>
    <rPh sb="17" eb="19">
      <t>シンセイ</t>
    </rPh>
    <rPh sb="19" eb="20">
      <t>ショ</t>
    </rPh>
    <rPh sb="21" eb="23">
      <t>ベッテン</t>
    </rPh>
    <phoneticPr fontId="1"/>
  </si>
  <si>
    <t>管理型</t>
    <rPh sb="0" eb="3">
      <t>カンリガタ</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</si>
  <si>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</si>
  <si>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</si>
  <si>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</si>
  <si>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</si>
  <si>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t>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</si>
  <si>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</si>
  <si>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□地域包括医療・ケア認定申請書（【新規】特例認定施設）の提出方法</t>
    <rPh sb="1" eb="3">
      <t>チイキ</t>
    </rPh>
    <rPh sb="3" eb="5">
      <t>ホウカツ</t>
    </rPh>
    <rPh sb="5" eb="7">
      <t>イリョウ</t>
    </rPh>
    <rPh sb="10" eb="12">
      <t>ニンテイ</t>
    </rPh>
    <rPh sb="12" eb="15">
      <t>シンセイショ</t>
    </rPh>
    <rPh sb="17" eb="19">
      <t>シンキ</t>
    </rPh>
    <rPh sb="20" eb="22">
      <t>トクレイ</t>
    </rPh>
    <rPh sb="22" eb="24">
      <t>ニンテイ</t>
    </rPh>
    <rPh sb="24" eb="26">
      <t>シセツ</t>
    </rPh>
    <rPh sb="28" eb="30">
      <t>テイシュツ</t>
    </rPh>
    <rPh sb="30" eb="32">
      <t>ホウホウ</t>
    </rPh>
    <phoneticPr fontId="1"/>
  </si>
  <si>
    <r>
      <t>〔1〕.下記シート【様式第1号_入力項目】【別添1の1_入力項目】【別添1の2_入力項目】【別添1の3_実践申立書】の
「</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」と表示されている項目に必要事項を記入もしくは選択してください。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8" eb="30">
      <t>ニュウリョク</t>
    </rPh>
    <rPh sb="30" eb="32">
      <t>コウモク</t>
    </rPh>
    <rPh sb="34" eb="36">
      <t>ベッテン</t>
    </rPh>
    <rPh sb="40" eb="42">
      <t>ニュウリョク</t>
    </rPh>
    <rPh sb="42" eb="44">
      <t>コウモク</t>
    </rPh>
    <rPh sb="46" eb="48">
      <t>ベッテン</t>
    </rPh>
    <rPh sb="52" eb="54">
      <t>ジッセン</t>
    </rPh>
    <rPh sb="54" eb="57">
      <t>モウシタテショ</t>
    </rPh>
    <rPh sb="62" eb="65">
      <t>ミニュウリョク</t>
    </rPh>
    <rPh sb="70" eb="71">
      <t>ミ</t>
    </rPh>
    <rPh sb="71" eb="73">
      <t>センタク</t>
    </rPh>
    <rPh sb="77" eb="79">
      <t>ヒョウジ</t>
    </rPh>
    <rPh sb="84" eb="86">
      <t>コウモク</t>
    </rPh>
    <rPh sb="87" eb="89">
      <t>ヒツヨウ</t>
    </rPh>
    <rPh sb="89" eb="91">
      <t>ジコウ</t>
    </rPh>
    <rPh sb="92" eb="94">
      <t>キニュウ</t>
    </rPh>
    <rPh sb="98" eb="100">
      <t>センタク</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</si>
  <si>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
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9" eb="61">
      <t>ジユウ</t>
    </rPh>
    <rPh sb="61" eb="63">
      <t>キサイ</t>
    </rPh>
    <rPh sb="64" eb="66">
      <t>ニュウリョク</t>
    </rPh>
    <rPh sb="68" eb="69">
      <t>ネガ</t>
    </rPh>
    <phoneticPr fontId="1"/>
  </si>
  <si>
    <r>
      <t>〔2〕.下記シート</t>
    </r>
    <r>
      <rPr>
        <b/>
        <u/>
        <sz val="11"/>
        <color theme="1"/>
        <rFont val="UD デジタル 教科書体 NK-R"/>
        <family val="1"/>
        <charset val="128"/>
      </rPr>
      <t>【様式第1号_出力シート】を印刷し、「1 地域包括医療・ケア特例認定施設」の押印欄に押印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トクレイ</t>
    </rPh>
    <rPh sb="41" eb="43">
      <t>ニンテイ</t>
    </rPh>
    <rPh sb="43" eb="45">
      <t>シセツ</t>
    </rPh>
    <rPh sb="47" eb="49">
      <t>オウイン</t>
    </rPh>
    <rPh sb="49" eb="50">
      <t>ラン</t>
    </rPh>
    <rPh sb="51" eb="53">
      <t>オウイン</t>
    </rPh>
    <phoneticPr fontId="1"/>
  </si>
  <si>
    <r>
      <t>〔3〕.〔1〕にて必要事項を記入した本エクセルデータを国診協事務局まで</t>
    </r>
    <r>
      <rPr>
        <b/>
        <u/>
        <sz val="11"/>
        <color theme="1"/>
        <rFont val="UD デジタル 教科書体 NK-R"/>
        <family val="1"/>
        <charset val="128"/>
      </rPr>
      <t>メール</t>
    </r>
    <r>
      <rPr>
        <sz val="11"/>
        <color theme="1"/>
        <rFont val="UD デジタル 教科書体 NK-R"/>
        <family val="1"/>
        <charset val="128"/>
      </rPr>
      <t>にて送付をお願いします。</t>
    </r>
    <rPh sb="9" eb="11">
      <t>ヒツヨウ</t>
    </rPh>
    <rPh sb="11" eb="13">
      <t>ジコウ</t>
    </rPh>
    <rPh sb="14" eb="16">
      <t>キニュウ</t>
    </rPh>
    <rPh sb="18" eb="19">
      <t>ホン</t>
    </rPh>
    <rPh sb="27" eb="30">
      <t>コクシンキョウ</t>
    </rPh>
    <rPh sb="30" eb="33">
      <t>ジムキョク</t>
    </rPh>
    <rPh sb="40" eb="42">
      <t>ソウフ</t>
    </rPh>
    <rPh sb="44" eb="45">
      <t>ネガ</t>
    </rPh>
    <phoneticPr fontId="1"/>
  </si>
  <si>
    <r>
      <t>〔4〕.</t>
    </r>
    <r>
      <rPr>
        <b/>
        <u/>
        <sz val="11"/>
        <color theme="1"/>
        <rFont val="UD デジタル 教科書体 NK-R"/>
        <family val="1"/>
        <charset val="128"/>
      </rPr>
      <t>〔2〕にて印刷、押印した「様式第1号」を国診協事務局まで郵送</t>
    </r>
    <r>
      <rPr>
        <sz val="11"/>
        <color theme="1"/>
        <rFont val="UD デジタル 教科書体 NK-R"/>
        <family val="1"/>
        <charset val="128"/>
      </rPr>
      <t>をお願いします。</t>
    </r>
    <rPh sb="9" eb="11">
      <t>インサツ</t>
    </rPh>
    <rPh sb="12" eb="14">
      <t>オウイン</t>
    </rPh>
    <rPh sb="17" eb="19">
      <t>ヨウシキ</t>
    </rPh>
    <rPh sb="19" eb="20">
      <t>ダイ</t>
    </rPh>
    <rPh sb="21" eb="22">
      <t>ゴウ</t>
    </rPh>
    <rPh sb="24" eb="27">
      <t>コクシンキョウ</t>
    </rPh>
    <rPh sb="27" eb="30">
      <t>ジムキョク</t>
    </rPh>
    <rPh sb="32" eb="34">
      <t>ユウソウ</t>
    </rPh>
    <rPh sb="36" eb="37">
      <t>ネガ</t>
    </rPh>
    <phoneticPr fontId="1"/>
  </si>
  <si>
    <t>◎提出先メールアドレス</t>
    <rPh sb="1" eb="3">
      <t>テイシュツ</t>
    </rPh>
    <rPh sb="3" eb="4">
      <t>サキ</t>
    </rPh>
    <phoneticPr fontId="1"/>
  </si>
  <si>
    <t>nintei@kokushinkyo.or.jp</t>
    <phoneticPr fontId="1"/>
  </si>
  <si>
    <t>地域包括医療・ケアの取り組み（申請施設の過去5年間に取り組んだ地域包括医療・ケアに関する事例、研究、論文、学会発表などを800字～1200字にまとめて記載してください）</t>
    <rPh sb="0" eb="2">
      <t>チイキ</t>
    </rPh>
    <rPh sb="2" eb="4">
      <t>ホウカツ</t>
    </rPh>
    <rPh sb="4" eb="6">
      <t>イリョウ</t>
    </rPh>
    <rPh sb="10" eb="11">
      <t>ト</t>
    </rPh>
    <rPh sb="12" eb="13">
      <t>ク</t>
    </rPh>
    <rPh sb="15" eb="19">
      <t>シンセイシセツ</t>
    </rPh>
    <rPh sb="20" eb="22">
      <t>カコ</t>
    </rPh>
    <rPh sb="23" eb="25">
      <t>ネンカン</t>
    </rPh>
    <rPh sb="26" eb="27">
      <t>ト</t>
    </rPh>
    <rPh sb="28" eb="29">
      <t>ク</t>
    </rPh>
    <rPh sb="31" eb="33">
      <t>チイキ</t>
    </rPh>
    <rPh sb="33" eb="35">
      <t>ホウカツ</t>
    </rPh>
    <rPh sb="35" eb="37">
      <t>イリョウ</t>
    </rPh>
    <rPh sb="41" eb="42">
      <t>カン</t>
    </rPh>
    <rPh sb="44" eb="46">
      <t>ジレイ</t>
    </rPh>
    <rPh sb="47" eb="49">
      <t>ケンキュウ</t>
    </rPh>
    <rPh sb="50" eb="52">
      <t>ロンブン</t>
    </rPh>
    <rPh sb="53" eb="55">
      <t>ガッカイ</t>
    </rPh>
    <rPh sb="55" eb="57">
      <t>ハッピョウ</t>
    </rPh>
    <rPh sb="63" eb="64">
      <t>ジ</t>
    </rPh>
    <rPh sb="69" eb="70">
      <t>ジ</t>
    </rPh>
    <rPh sb="75" eb="77">
      <t>キサイ</t>
    </rPh>
    <phoneticPr fontId="1"/>
  </si>
  <si>
    <t>今後の方向性・抱負（今後、目指す方向性についてのお考えを200字～400字以内で自由にお書きください）</t>
    <rPh sb="0" eb="2">
      <t>コンゴ</t>
    </rPh>
    <rPh sb="3" eb="6">
      <t>ホウコウセイ</t>
    </rPh>
    <rPh sb="7" eb="9">
      <t>ホウフ</t>
    </rPh>
    <rPh sb="10" eb="12">
      <t>コンゴ</t>
    </rPh>
    <rPh sb="13" eb="15">
      <t>メザ</t>
    </rPh>
    <rPh sb="16" eb="19">
      <t>ホウコウセイ</t>
    </rPh>
    <rPh sb="25" eb="26">
      <t>カンガ</t>
    </rPh>
    <rPh sb="31" eb="32">
      <t>ジ</t>
    </rPh>
    <rPh sb="36" eb="37">
      <t>ジ</t>
    </rPh>
    <rPh sb="37" eb="39">
      <t>イナイ</t>
    </rPh>
    <rPh sb="40" eb="42">
      <t>ジユウ</t>
    </rPh>
    <rPh sb="44" eb="4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</si>
</sst>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年&quot;"/>
    <numFmt numFmtId="177" formatCode="###&quot;月&quot;"/>
    <numFmt numFmtId="178" formatCode="###&quot;日&quot;"/>
    <numFmt numFmtId="179" formatCode="yyyy&quot;年&quot;m&quot;月&quot;d&quot;日&quot;;@"/>
    <numFmt numFmtId="180" formatCode="[=1]&quot;該当&quot;;[=2]&quot;非該当&quot;;General"/>
    <numFmt numFmtId="181" formatCode="General&quot;人&quot;"/>
    <numFmt numFmtId="182" formatCode="General&quot;床&quot;"/>
  </numFmts>
  <fonts count="2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sz val="12"/>
      <name val="ＭＳ ゴシック"/>
      <family val="3"/>
      <charset val="128"/>
    </font>
    <font>
      <sz val="10"/>
      <color theme="1"/>
      <name val="ＭＳ 明朝"/>
      <family val="1"/>
      <charset val="128"/>
    </font>
    <font>
      <b/>
      <u/>
      <sz val="10"/>
      <color rgb="FFFF0000"/>
      <name val="ＭＳ 明朝"/>
      <family val="1"/>
      <charset val="128"/>
    </font>
    <font>
      <b/>
      <sz val="16"/>
      <color theme="1"/>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sz val="9"/>
      <color rgb="FF000000"/>
      <name val="Meiryo UI"/>
      <family val="3"/>
      <charset val="128"/>
    </font>
    <font>
      <b/>
      <sz val="14"/>
      <color theme="1"/>
      <name val="ＭＳ 明朝"/>
      <family val="1"/>
      <charset val="128"/>
    </font>
    <font>
      <sz val="11"/>
      <color theme="1"/>
      <name val="ＭＳ 明朝"/>
      <family val="1"/>
      <charset val="128"/>
    </font>
    <font>
      <b/>
      <u/>
      <sz val="11"/>
      <color rgb="FFFF0000"/>
      <name val="ＭＳ 明朝"/>
      <family val="1"/>
      <charset val="128"/>
    </font>
    <font>
      <b/>
      <sz val="11"/>
      <color theme="1"/>
      <name val="ＭＳ Ｐゴシック"/>
      <family val="3"/>
      <charset val="128"/>
      <scheme val="minor"/>
    </font>
    <font>
      <sz val="12"/>
      <name val="ＭＳ 明朝"/>
      <family val="1"/>
      <charset val="128"/>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b/>
      <u/>
      <sz val="14"/>
      <color theme="10"/>
      <name val="UD デジタル 教科書体 NK-R"/>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2" fillId="0" borderId="0">
      <alignment vertical="center"/>
    </xf>
    <xf numFmtId="0" fontId="23" fillId="0" borderId="0" applyNumberFormat="0" applyFill="0" applyBorder="0" applyAlignment="0" applyProtection="0">
      <alignment vertical="center"/>
    </xf>
  </cellStyleXfs>
  <cellXfs count="169">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3" fillId="2" borderId="0" xfId="1" applyFont="1" applyFill="1">
      <alignment vertical="center"/>
    </xf>
    <xf numFmtId="0" fontId="6" fillId="0" borderId="0" xfId="0" applyFont="1">
      <alignment vertical="center"/>
    </xf>
    <xf numFmtId="0" fontId="6" fillId="4" borderId="1" xfId="0" applyFont="1" applyFill="1" applyBorder="1">
      <alignment vertical="center"/>
    </xf>
    <xf numFmtId="0" fontId="6" fillId="0" borderId="0" xfId="0" applyFont="1" applyAlignment="1">
      <alignment horizontal="center"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180" fontId="6" fillId="6" borderId="4" xfId="0" applyNumberFormat="1" applyFont="1" applyFill="1" applyBorder="1" applyAlignment="1">
      <alignment horizontal="left" vertical="center"/>
    </xf>
    <xf numFmtId="0" fontId="6" fillId="6" borderId="2"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180" fontId="6" fillId="6" borderId="4" xfId="0" applyNumberFormat="1" applyFont="1" applyFill="1" applyBorder="1" applyAlignment="1">
      <alignment horizontal="left" vertical="center" shrinkToFit="1"/>
    </xf>
    <xf numFmtId="0" fontId="6" fillId="6" borderId="3" xfId="0" applyFont="1" applyFill="1" applyBorder="1" applyAlignment="1">
      <alignment horizontal="left" vertical="center" shrinkToFit="1"/>
    </xf>
    <xf numFmtId="0" fontId="6" fillId="6"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pplyAlignment="1">
      <alignment horizontal="center" vertical="center"/>
    </xf>
    <xf numFmtId="0" fontId="15" fillId="0" borderId="0" xfId="0" applyFont="1">
      <alignment vertical="center"/>
    </xf>
    <xf numFmtId="0" fontId="14" fillId="0" borderId="0" xfId="0" applyFont="1" applyBorder="1" applyAlignment="1">
      <alignment horizontal="left" vertical="center"/>
    </xf>
    <xf numFmtId="14"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6" fillId="6" borderId="2" xfId="0" applyFont="1" applyFill="1" applyBorder="1" applyAlignment="1">
      <alignment horizontal="left" vertical="center" shrinkToFit="1"/>
    </xf>
    <xf numFmtId="0" fontId="6" fillId="0" borderId="1" xfId="0" applyFont="1" applyBorder="1" applyAlignment="1">
      <alignment horizontal="left" vertical="center" wrapText="1" indent="1"/>
    </xf>
    <xf numFmtId="0" fontId="6" fillId="0" borderId="2" xfId="0" applyFont="1" applyBorder="1" applyAlignment="1">
      <alignment horizontal="left" vertical="center" indent="1" shrinkToFit="1"/>
    </xf>
    <xf numFmtId="0" fontId="6" fillId="0" borderId="1" xfId="0" applyFont="1" applyBorder="1" applyAlignment="1">
      <alignment horizontal="center" vertical="center" shrinkToFit="1"/>
    </xf>
    <xf numFmtId="0" fontId="6" fillId="0" borderId="7" xfId="0" applyFont="1" applyBorder="1" applyAlignment="1">
      <alignment horizontal="center" vertical="center" shrinkToFit="1"/>
    </xf>
    <xf numFmtId="0" fontId="6" fillId="7" borderId="1" xfId="0" applyFont="1" applyFill="1" applyBorder="1" applyAlignment="1">
      <alignment horizontal="center" vertical="center" wrapText="1"/>
    </xf>
    <xf numFmtId="0" fontId="16" fillId="0" borderId="0" xfId="0" applyFont="1">
      <alignment vertical="center"/>
    </xf>
    <xf numFmtId="0" fontId="3" fillId="2" borderId="0" xfId="1" applyFont="1" applyFill="1">
      <alignment vertical="center"/>
    </xf>
    <xf numFmtId="0" fontId="6" fillId="0" borderId="1" xfId="0" applyFont="1" applyBorder="1" applyAlignment="1">
      <alignment horizontal="left" vertical="center" wrapText="1" indent="1"/>
    </xf>
    <xf numFmtId="0" fontId="6" fillId="0" borderId="2" xfId="0" applyFont="1" applyBorder="1" applyAlignment="1">
      <alignment horizontal="left" vertical="center" indent="1" shrinkToFit="1"/>
    </xf>
    <xf numFmtId="0" fontId="5" fillId="2" borderId="0" xfId="1" applyFont="1" applyFill="1" applyAlignment="1">
      <alignment horizontal="center" vertical="center"/>
    </xf>
    <xf numFmtId="0" fontId="6" fillId="6" borderId="4" xfId="0" applyFont="1" applyFill="1" applyBorder="1" applyAlignment="1">
      <alignment horizontal="left" vertical="center" shrinkToFit="1"/>
    </xf>
    <xf numFmtId="0" fontId="17" fillId="2" borderId="0" xfId="1" applyFont="1" applyFill="1">
      <alignment vertical="center"/>
    </xf>
    <xf numFmtId="0" fontId="17" fillId="2" borderId="0" xfId="1" applyFont="1" applyFill="1" applyAlignment="1" applyProtection="1">
      <alignment horizontal="center" vertical="center"/>
    </xf>
    <xf numFmtId="0" fontId="5" fillId="2" borderId="0" xfId="1" applyFont="1" applyFill="1">
      <alignment vertical="center"/>
    </xf>
    <xf numFmtId="0" fontId="17" fillId="2" borderId="0" xfId="1" applyFont="1" applyFill="1" applyAlignment="1">
      <alignment horizontal="left" vertical="top" wrapText="1"/>
    </xf>
    <xf numFmtId="0" fontId="17" fillId="2" borderId="0" xfId="1" applyFont="1" applyFill="1" applyAlignment="1">
      <alignment horizontal="right" vertical="center"/>
    </xf>
    <xf numFmtId="0" fontId="0" fillId="0" borderId="0" xfId="0" applyProtection="1">
      <alignment vertical="center"/>
      <protection locked="0"/>
    </xf>
    <xf numFmtId="0" fontId="6" fillId="5" borderId="3"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17" fillId="2" borderId="0" xfId="1" applyFont="1" applyFill="1" applyAlignment="1" applyProtection="1">
      <alignment vertical="center"/>
    </xf>
    <xf numFmtId="0" fontId="17" fillId="2" borderId="0" xfId="1" applyFont="1" applyFill="1" applyAlignment="1" applyProtection="1">
      <alignment horizontal="left" vertical="center"/>
    </xf>
    <xf numFmtId="0" fontId="17" fillId="2" borderId="0" xfId="1" applyFont="1" applyFill="1" applyProtection="1">
      <alignment vertical="center"/>
    </xf>
    <xf numFmtId="0" fontId="0" fillId="0" borderId="0" xfId="0" applyAlignment="1">
      <alignment vertical="center" wrapText="1"/>
    </xf>
    <xf numFmtId="0" fontId="21" fillId="0" borderId="0" xfId="0" applyFont="1" applyAlignment="1">
      <alignment vertical="center"/>
    </xf>
    <xf numFmtId="0" fontId="19" fillId="0" borderId="0" xfId="0" applyFont="1" applyAlignment="1">
      <alignment vertical="center" wrapText="1"/>
    </xf>
    <xf numFmtId="0" fontId="22" fillId="0" borderId="0" xfId="0" applyFont="1">
      <alignment vertical="center"/>
    </xf>
    <xf numFmtId="0" fontId="19" fillId="0" borderId="0" xfId="0" applyFont="1">
      <alignment vertical="center"/>
    </xf>
    <xf numFmtId="0" fontId="0" fillId="0" borderId="0" xfId="0" applyFont="1">
      <alignment vertical="center"/>
    </xf>
    <xf numFmtId="0" fontId="24" fillId="0" borderId="0" xfId="2" applyFont="1">
      <alignment vertical="center"/>
    </xf>
    <xf numFmtId="0" fontId="19" fillId="0" borderId="0" xfId="0" applyFont="1" applyAlignment="1">
      <alignment horizontal="left" vertical="center"/>
    </xf>
    <xf numFmtId="0" fontId="18" fillId="0" borderId="0" xfId="0" applyFont="1">
      <alignment vertical="center"/>
    </xf>
    <xf numFmtId="0" fontId="21" fillId="0" borderId="0" xfId="0" applyFont="1" applyAlignment="1">
      <alignment vertical="center" wrapText="1"/>
    </xf>
    <xf numFmtId="0" fontId="19" fillId="0" borderId="0" xfId="0" applyFont="1" applyAlignment="1">
      <alignment horizontal="left" vertical="center"/>
    </xf>
    <xf numFmtId="0" fontId="26" fillId="0" borderId="0" xfId="2" applyFont="1">
      <alignment vertical="center"/>
    </xf>
    <xf numFmtId="0" fontId="19"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xf>
    <xf numFmtId="179" fontId="14" fillId="4" borderId="2" xfId="0" applyNumberFormat="1" applyFont="1" applyFill="1" applyBorder="1" applyAlignment="1" applyProtection="1">
      <alignment horizontal="center" vertical="center"/>
      <protection locked="0"/>
    </xf>
    <xf numFmtId="179" fontId="14" fillId="4" borderId="3" xfId="0" applyNumberFormat="1" applyFont="1" applyFill="1" applyBorder="1" applyAlignment="1" applyProtection="1">
      <alignment horizontal="center" vertical="center"/>
      <protection locked="0"/>
    </xf>
    <xf numFmtId="179" fontId="14" fillId="4" borderId="4"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xf>
    <xf numFmtId="0" fontId="14" fillId="3" borderId="1" xfId="0" applyFont="1" applyFill="1" applyBorder="1" applyAlignment="1" applyProtection="1">
      <alignment horizontal="center" vertical="center"/>
      <protection locked="0"/>
    </xf>
    <xf numFmtId="14" fontId="14" fillId="0" borderId="2" xfId="0" applyNumberFormat="1" applyFont="1" applyBorder="1" applyAlignment="1">
      <alignment horizontal="center" vertical="center"/>
    </xf>
    <xf numFmtId="14" fontId="14" fillId="0" borderId="4" xfId="0" applyNumberFormat="1" applyFont="1" applyBorder="1" applyAlignment="1">
      <alignment horizontal="center" vertical="center"/>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4" fillId="0" borderId="2" xfId="0" applyFont="1" applyBorder="1" applyAlignment="1">
      <alignment horizontal="center" vertical="center" wrapText="1"/>
    </xf>
    <xf numFmtId="0" fontId="14" fillId="0" borderId="4" xfId="0" applyFont="1" applyBorder="1" applyAlignment="1">
      <alignment horizontal="center" vertical="center"/>
    </xf>
    <xf numFmtId="49" fontId="14" fillId="5" borderId="2" xfId="0" applyNumberFormat="1"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49" fontId="14" fillId="5" borderId="4" xfId="0" applyNumberFormat="1"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17" fillId="2" borderId="0" xfId="1" applyFont="1" applyFill="1" applyAlignment="1">
      <alignment horizontal="right" vertical="center"/>
    </xf>
    <xf numFmtId="0" fontId="5" fillId="2" borderId="0" xfId="1" applyFont="1" applyFill="1" applyAlignment="1">
      <alignment horizontal="center" vertical="center"/>
    </xf>
    <xf numFmtId="0" fontId="17" fillId="2" borderId="0" xfId="1" applyFont="1" applyFill="1" applyAlignment="1">
      <alignment horizontal="center" vertical="top" wrapText="1"/>
    </xf>
    <xf numFmtId="0" fontId="17" fillId="2" borderId="0" xfId="1" applyFont="1" applyFill="1">
      <alignment vertical="center"/>
    </xf>
    <xf numFmtId="179" fontId="17" fillId="2" borderId="0" xfId="1" applyNumberFormat="1" applyFont="1" applyFill="1" applyAlignment="1" applyProtection="1">
      <alignment horizontal="center" vertical="center"/>
    </xf>
    <xf numFmtId="0" fontId="17" fillId="2" borderId="0" xfId="1" applyFont="1" applyFill="1" applyAlignment="1" applyProtection="1">
      <alignment horizontal="left" vertical="center" wrapText="1"/>
    </xf>
    <xf numFmtId="0" fontId="17" fillId="2" borderId="0" xfId="1" applyFont="1" applyFill="1" applyAlignment="1" applyProtection="1">
      <alignment horizontal="left" vertical="center"/>
    </xf>
    <xf numFmtId="0" fontId="17" fillId="2" borderId="0" xfId="1" applyFont="1" applyFill="1" applyAlignment="1" applyProtection="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1" fontId="6" fillId="5" borderId="1" xfId="0" applyNumberFormat="1" applyFont="1" applyFill="1" applyBorder="1" applyAlignment="1" applyProtection="1">
      <alignment horizontal="center" vertical="center"/>
      <protection locked="0"/>
    </xf>
    <xf numFmtId="0" fontId="6" fillId="7" borderId="1" xfId="0" applyFont="1" applyFill="1" applyBorder="1" applyAlignment="1">
      <alignment horizontal="center" vertical="center" shrinkToFit="1"/>
    </xf>
    <xf numFmtId="0" fontId="6" fillId="7" borderId="2" xfId="0" applyFont="1" applyFill="1" applyBorder="1" applyAlignment="1">
      <alignment horizontal="center" vertical="center" shrinkToFit="1"/>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6" fillId="0" borderId="2" xfId="0" applyFont="1" applyBorder="1" applyAlignment="1">
      <alignment horizontal="left" vertical="center" wrapText="1" indent="1" shrinkToFit="1"/>
    </xf>
    <xf numFmtId="0" fontId="6" fillId="0" borderId="3" xfId="0" applyFont="1" applyBorder="1" applyAlignment="1">
      <alignment horizontal="left" vertical="center" indent="1" shrinkToFit="1"/>
    </xf>
    <xf numFmtId="181" fontId="6" fillId="5" borderId="2" xfId="0" applyNumberFormat="1" applyFont="1" applyFill="1" applyBorder="1" applyAlignment="1" applyProtection="1">
      <alignment horizontal="center" vertical="center"/>
      <protection locked="0"/>
    </xf>
    <xf numFmtId="181" fontId="6" fillId="5" borderId="3" xfId="0" applyNumberFormat="1" applyFont="1" applyFill="1" applyBorder="1" applyAlignment="1" applyProtection="1">
      <alignment horizontal="center" vertical="center"/>
      <protection locked="0"/>
    </xf>
    <xf numFmtId="181" fontId="6" fillId="5" borderId="4" xfId="0" applyNumberFormat="1" applyFont="1" applyFill="1" applyBorder="1" applyAlignment="1" applyProtection="1">
      <alignment horizontal="center" vertical="center"/>
      <protection locked="0"/>
    </xf>
    <xf numFmtId="0" fontId="6" fillId="0" borderId="1" xfId="0" applyFont="1" applyBorder="1" applyAlignment="1">
      <alignment horizontal="left" vertical="center" wrapText="1" indent="1" shrinkToFit="1"/>
    </xf>
    <xf numFmtId="0" fontId="6" fillId="0" borderId="1" xfId="0" applyFont="1" applyBorder="1" applyAlignment="1">
      <alignment horizontal="left" vertical="center" indent="1" shrinkToFit="1"/>
    </xf>
    <xf numFmtId="0" fontId="6" fillId="0" borderId="2" xfId="0" applyFont="1" applyBorder="1" applyAlignment="1">
      <alignment horizontal="left" vertical="center" wrapText="1" indent="2" shrinkToFit="1"/>
    </xf>
    <xf numFmtId="0" fontId="6" fillId="0" borderId="3" xfId="0" applyFont="1" applyBorder="1" applyAlignment="1">
      <alignment horizontal="left" vertical="center" indent="2" shrinkToFit="1"/>
    </xf>
    <xf numFmtId="0" fontId="6" fillId="4"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shrinkToFit="1"/>
    </xf>
    <xf numFmtId="0" fontId="6" fillId="0" borderId="6" xfId="0" applyFont="1" applyBorder="1" applyAlignment="1">
      <alignment horizontal="left" vertical="center" wrapText="1" indent="1" shrinkToFit="1"/>
    </xf>
    <xf numFmtId="0" fontId="6" fillId="0" borderId="7" xfId="0" applyFont="1" applyBorder="1" applyAlignment="1">
      <alignment horizontal="left" vertical="center" wrapText="1" indent="1"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181" fontId="6" fillId="0" borderId="2" xfId="0" applyNumberFormat="1" applyFont="1" applyFill="1" applyBorder="1" applyAlignment="1">
      <alignment horizontal="center" vertical="center"/>
    </xf>
    <xf numFmtId="181" fontId="6" fillId="0" borderId="3" xfId="0" applyNumberFormat="1" applyFont="1" applyFill="1" applyBorder="1" applyAlignment="1">
      <alignment horizontal="center" vertical="center"/>
    </xf>
    <xf numFmtId="181" fontId="6" fillId="0" borderId="4" xfId="0" applyNumberFormat="1" applyFont="1" applyFill="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0" xfId="0" applyFont="1" applyAlignment="1">
      <alignment vertical="center" wrapText="1"/>
    </xf>
    <xf numFmtId="0" fontId="6" fillId="0" borderId="12"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left" vertical="top" wrapText="1"/>
      <protection locked="0"/>
    </xf>
    <xf numFmtId="0" fontId="6" fillId="0" borderId="1" xfId="0" applyFont="1" applyBorder="1" applyAlignment="1">
      <alignment horizontal="left" vertical="center" wrapText="1"/>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shrinkToFit="1"/>
    </xf>
    <xf numFmtId="0" fontId="8" fillId="0" borderId="0" xfId="0" applyFont="1" applyAlignment="1">
      <alignment vertical="center" wrapText="1"/>
    </xf>
    <xf numFmtId="182" fontId="6" fillId="5" borderId="2" xfId="0" applyNumberFormat="1" applyFont="1" applyFill="1" applyBorder="1" applyAlignment="1" applyProtection="1">
      <alignment horizontal="center" vertical="center"/>
      <protection locked="0"/>
    </xf>
    <xf numFmtId="182" fontId="6" fillId="5" borderId="3" xfId="0" applyNumberFormat="1" applyFont="1" applyFill="1" applyBorder="1" applyAlignment="1" applyProtection="1">
      <alignment horizontal="center" vertical="center"/>
      <protection locked="0"/>
    </xf>
    <xf numFmtId="182" fontId="6" fillId="5" borderId="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14" fontId="6" fillId="4"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shrinkToFit="1"/>
      <protection locked="0"/>
    </xf>
    <xf numFmtId="181" fontId="6" fillId="0" borderId="1" xfId="0" applyNumberFormat="1" applyFont="1" applyFill="1" applyBorder="1" applyAlignment="1" applyProtection="1">
      <alignment horizontal="center" vertical="center"/>
      <protection locked="0"/>
    </xf>
  </cellXfs>
  <cellStyles count="3">
    <cellStyle name="ハイパーリンク" xfId="2" builtinId="8"/>
    <cellStyle name="標準" xfId="0" builtinId="0"/>
    <cellStyle name="標準 2" xfId="1"/>
  </cellStyles>
  <dxfs count="3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6" tint="0.59996337778862885"/>
        </patternFill>
      </fill>
    </dxf>
    <dxf>
      <fill>
        <patternFill patternType="solid">
          <fgColor theme="0"/>
          <bgColor theme="8" tint="0.79998168889431442"/>
        </patternFill>
      </fill>
    </dxf>
    <dxf>
      <fill>
        <patternFill>
          <bgColor theme="6" tint="0.59996337778862885"/>
        </patternFill>
      </fill>
    </dxf>
    <dxf>
      <fill>
        <patternFill patternType="solid">
          <fgColor theme="8" tint="0.79992065187536243"/>
          <bgColor theme="8"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patternType="solid">
          <bgColor theme="6" tint="0.59996337778862885"/>
        </patternFill>
      </fill>
    </dxf>
    <dxf>
      <fill>
        <patternFill>
          <bgColor theme="0"/>
        </patternFill>
      </fill>
    </dxf>
    <dxf>
      <fill>
        <patternFill>
          <bgColor theme="6" tint="0.59996337778862885"/>
        </patternFill>
      </fill>
    </dxf>
    <dxf>
      <fill>
        <patternFill>
          <bgColor theme="0"/>
        </patternFill>
      </fill>
    </dxf>
    <dxf>
      <fill>
        <patternFill patternType="solid">
          <bgColor theme="6" tint="0.59996337778862885"/>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J$13"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J$12"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J$15" lockText="1" noThreeD="1"/>
</file>

<file path=xl/ctrlProps/ctrlProp58.xml><?xml version="1.0" encoding="utf-8"?>
<formControlPr xmlns="http://schemas.microsoft.com/office/spreadsheetml/2009/9/main" objectType="CheckBox" fmlaLink="$K$15" lockText="1" noThreeD="1"/>
</file>

<file path=xl/ctrlProps/ctrlProp59.xml><?xml version="1.0" encoding="utf-8"?>
<formControlPr xmlns="http://schemas.microsoft.com/office/spreadsheetml/2009/9/main" objectType="CheckBox" fmlaLink="$L$15" lockText="1" noThreeD="1"/>
</file>

<file path=xl/ctrlProps/ctrlProp6.xml><?xml version="1.0" encoding="utf-8"?>
<formControlPr xmlns="http://schemas.microsoft.com/office/spreadsheetml/2009/9/main" objectType="Radio" firstButton="1" fmlaLink="$J$42" lockText="1" noThreeD="1"/>
</file>

<file path=xl/ctrlProps/ctrlProp60.xml><?xml version="1.0" encoding="utf-8"?>
<formControlPr xmlns="http://schemas.microsoft.com/office/spreadsheetml/2009/9/main" objectType="CheckBox" fmlaLink="$J$44" lockText="1" noThreeD="1"/>
</file>

<file path=xl/ctrlProps/ctrlProp61.xml><?xml version="1.0" encoding="utf-8"?>
<formControlPr xmlns="http://schemas.microsoft.com/office/spreadsheetml/2009/9/main" objectType="CheckBox" fmlaLink="$K$44" lockText="1" noThreeD="1"/>
</file>

<file path=xl/ctrlProps/ctrlProp62.xml><?xml version="1.0" encoding="utf-8"?>
<formControlPr xmlns="http://schemas.microsoft.com/office/spreadsheetml/2009/9/main" objectType="CheckBox" fmlaLink="$L$44" lockText="1" noThreeD="1"/>
</file>

<file path=xl/ctrlProps/ctrlProp63.xml><?xml version="1.0" encoding="utf-8"?>
<formControlPr xmlns="http://schemas.microsoft.com/office/spreadsheetml/2009/9/main" objectType="CheckBox" fmlaLink="$M$44"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J$41"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6</xdr:col>
          <xdr:colOff>809625</xdr:colOff>
          <xdr:row>7</xdr:row>
          <xdr:rowOff>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9525</xdr:rowOff>
        </xdr:from>
        <xdr:to>
          <xdr:col>5</xdr:col>
          <xdr:colOff>266700</xdr:colOff>
          <xdr:row>13</xdr:row>
          <xdr:rowOff>0</xdr:rowOff>
        </xdr:to>
        <xdr:sp macro="" textlink="">
          <xdr:nvSpPr>
            <xdr:cNvPr id="1428" name="Option Button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9525</xdr:rowOff>
        </xdr:from>
        <xdr:to>
          <xdr:col>6</xdr:col>
          <xdr:colOff>276225</xdr:colOff>
          <xdr:row>13</xdr:row>
          <xdr:rowOff>0</xdr:rowOff>
        </xdr:to>
        <xdr:sp macro="" textlink="">
          <xdr:nvSpPr>
            <xdr:cNvPr id="1429" name="Option Button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9525</xdr:rowOff>
        </xdr:from>
        <xdr:to>
          <xdr:col>5</xdr:col>
          <xdr:colOff>266700</xdr:colOff>
          <xdr:row>11</xdr:row>
          <xdr:rowOff>180975</xdr:rowOff>
        </xdr:to>
        <xdr:sp macro="" textlink="">
          <xdr:nvSpPr>
            <xdr:cNvPr id="1431" name="Option Button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9525</xdr:rowOff>
        </xdr:from>
        <xdr:to>
          <xdr:col>6</xdr:col>
          <xdr:colOff>266700</xdr:colOff>
          <xdr:row>11</xdr:row>
          <xdr:rowOff>180975</xdr:rowOff>
        </xdr:to>
        <xdr:sp macro="" textlink="">
          <xdr:nvSpPr>
            <xdr:cNvPr id="1432" name="Option Button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9525</xdr:rowOff>
        </xdr:from>
        <xdr:to>
          <xdr:col>5</xdr:col>
          <xdr:colOff>266700</xdr:colOff>
          <xdr:row>42</xdr:row>
          <xdr:rowOff>0</xdr:rowOff>
        </xdr:to>
        <xdr:sp macro="" textlink="">
          <xdr:nvSpPr>
            <xdr:cNvPr id="1459" name="Option Button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xdr:row>
          <xdr:rowOff>9525</xdr:rowOff>
        </xdr:from>
        <xdr:to>
          <xdr:col>6</xdr:col>
          <xdr:colOff>276225</xdr:colOff>
          <xdr:row>42</xdr:row>
          <xdr:rowOff>0</xdr:rowOff>
        </xdr:to>
        <xdr:sp macro="" textlink="">
          <xdr:nvSpPr>
            <xdr:cNvPr id="1460" name="Option Button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9525</xdr:rowOff>
        </xdr:from>
        <xdr:to>
          <xdr:col>5</xdr:col>
          <xdr:colOff>266700</xdr:colOff>
          <xdr:row>40</xdr:row>
          <xdr:rowOff>180975</xdr:rowOff>
        </xdr:to>
        <xdr:sp macro="" textlink="">
          <xdr:nvSpPr>
            <xdr:cNvPr id="1462" name="Option Button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40</xdr:row>
          <xdr:rowOff>9525</xdr:rowOff>
        </xdr:from>
        <xdr:to>
          <xdr:col>6</xdr:col>
          <xdr:colOff>266700</xdr:colOff>
          <xdr:row>40</xdr:row>
          <xdr:rowOff>180975</xdr:rowOff>
        </xdr:to>
        <xdr:sp macro="" textlink="">
          <xdr:nvSpPr>
            <xdr:cNvPr id="1463" name="Option Button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6</xdr:col>
          <xdr:colOff>809625</xdr:colOff>
          <xdr:row>6</xdr:row>
          <xdr:rowOff>238125</xdr:rowOff>
        </xdr:to>
        <xdr:sp macro="" textlink="">
          <xdr:nvSpPr>
            <xdr:cNvPr id="1490" name="Group Box 466" hidden="1">
              <a:extLst>
                <a:ext uri="{63B3BB69-23CF-44E3-9099-C40C66FF867C}">
                  <a14:compatExt spid="_x0000_s14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xdr:row>
          <xdr:rowOff>0</xdr:rowOff>
        </xdr:from>
        <xdr:to>
          <xdr:col>6</xdr:col>
          <xdr:colOff>838200</xdr:colOff>
          <xdr:row>7</xdr:row>
          <xdr:rowOff>133350</xdr:rowOff>
        </xdr:to>
        <xdr:sp macro="" textlink="">
          <xdr:nvSpPr>
            <xdr:cNvPr id="1491" name="Group Box 467" hidden="1">
              <a:extLst>
                <a:ext uri="{63B3BB69-23CF-44E3-9099-C40C66FF867C}">
                  <a14:compatExt spid="_x0000_s1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7</xdr:row>
          <xdr:rowOff>142875</xdr:rowOff>
        </xdr:to>
        <xdr:sp macro="" textlink="">
          <xdr:nvSpPr>
            <xdr:cNvPr id="1492" name="Group Box 468" hidden="1">
              <a:extLst>
                <a:ext uri="{63B3BB69-23CF-44E3-9099-C40C66FF867C}">
                  <a14:compatExt spid="_x0000_s1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493" name="Group Box 469" hidden="1">
              <a:extLst>
                <a:ext uri="{63B3BB69-23CF-44E3-9099-C40C66FF867C}">
                  <a14:compatExt spid="_x0000_s1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494" name="Group Box 470" hidden="1">
              <a:extLst>
                <a:ext uri="{63B3BB69-23CF-44E3-9099-C40C66FF867C}">
                  <a14:compatExt spid="_x0000_s14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495" name="Group Box 471" hidden="1">
              <a:extLst>
                <a:ext uri="{63B3BB69-23CF-44E3-9099-C40C66FF867C}">
                  <a14:compatExt spid="_x0000_s1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7</xdr:row>
          <xdr:rowOff>171450</xdr:rowOff>
        </xdr:to>
        <xdr:sp macro="" textlink="">
          <xdr:nvSpPr>
            <xdr:cNvPr id="1496" name="Group Box 472" hidden="1">
              <a:extLst>
                <a:ext uri="{63B3BB69-23CF-44E3-9099-C40C66FF867C}">
                  <a14:compatExt spid="_x0000_s14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498" name="Group Box 474" hidden="1">
              <a:extLst>
                <a:ext uri="{63B3BB69-23CF-44E3-9099-C40C66FF867C}">
                  <a14:compatExt spid="_x0000_s1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499" name="Group Box 475" hidden="1">
              <a:extLst>
                <a:ext uri="{63B3BB69-23CF-44E3-9099-C40C66FF867C}">
                  <a14:compatExt spid="_x0000_s1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0" name="Group Box 476" hidden="1">
              <a:extLst>
                <a:ext uri="{63B3BB69-23CF-44E3-9099-C40C66FF867C}">
                  <a14:compatExt spid="_x0000_s15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1" name="Group Box 477" hidden="1">
              <a:extLst>
                <a:ext uri="{63B3BB69-23CF-44E3-9099-C40C66FF867C}">
                  <a14:compatExt spid="_x0000_s1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2" name="Group Box 478" hidden="1">
              <a:extLst>
                <a:ext uri="{63B3BB69-23CF-44E3-9099-C40C66FF867C}">
                  <a14:compatExt spid="_x0000_s1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3" name="Group Box 479" hidden="1">
              <a:extLst>
                <a:ext uri="{63B3BB69-23CF-44E3-9099-C40C66FF867C}">
                  <a14:compatExt spid="_x0000_s1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xdr:row>
          <xdr:rowOff>0</xdr:rowOff>
        </xdr:from>
        <xdr:to>
          <xdr:col>7</xdr:col>
          <xdr:colOff>9525</xdr:colOff>
          <xdr:row>6</xdr:row>
          <xdr:rowOff>247650</xdr:rowOff>
        </xdr:to>
        <xdr:sp macro="" textlink="">
          <xdr:nvSpPr>
            <xdr:cNvPr id="1506" name="Group Box 482" hidden="1">
              <a:extLst>
                <a:ext uri="{63B3BB69-23CF-44E3-9099-C40C66FF867C}">
                  <a14:compatExt spid="_x0000_s15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7" name="Group Box 483" hidden="1">
              <a:extLst>
                <a:ext uri="{63B3BB69-23CF-44E3-9099-C40C66FF867C}">
                  <a14:compatExt spid="_x0000_s1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8" name="Group Box 484" hidden="1">
              <a:extLst>
                <a:ext uri="{63B3BB69-23CF-44E3-9099-C40C66FF867C}">
                  <a14:compatExt spid="_x0000_s1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9" name="Group Box 485" hidden="1">
              <a:extLst>
                <a:ext uri="{63B3BB69-23CF-44E3-9099-C40C66FF867C}">
                  <a14:compatExt spid="_x0000_s1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0" name="Group Box 486" hidden="1">
              <a:extLst>
                <a:ext uri="{63B3BB69-23CF-44E3-9099-C40C66FF867C}">
                  <a14:compatExt spid="_x0000_s1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1" name="Group Box 487" hidden="1">
              <a:extLst>
                <a:ext uri="{63B3BB69-23CF-44E3-9099-C40C66FF867C}">
                  <a14:compatExt spid="_x0000_s15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2" name="Group Box 488" hidden="1">
              <a:extLst>
                <a:ext uri="{63B3BB69-23CF-44E3-9099-C40C66FF867C}">
                  <a14:compatExt spid="_x0000_s1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3" name="Group Box 489" hidden="1">
              <a:extLst>
                <a:ext uri="{63B3BB69-23CF-44E3-9099-C40C66FF867C}">
                  <a14:compatExt spid="_x0000_s1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4" name="Group Box 490" hidden="1">
              <a:extLst>
                <a:ext uri="{63B3BB69-23CF-44E3-9099-C40C66FF867C}">
                  <a14:compatExt spid="_x0000_s1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5" name="Group Box 491" hidden="1">
              <a:extLst>
                <a:ext uri="{63B3BB69-23CF-44E3-9099-C40C66FF867C}">
                  <a14:compatExt spid="_x0000_s1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6" name="Group Box 492" hidden="1">
              <a:extLst>
                <a:ext uri="{63B3BB69-23CF-44E3-9099-C40C66FF867C}">
                  <a14:compatExt spid="_x0000_s1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7" name="Group Box 493" hidden="1">
              <a:extLst>
                <a:ext uri="{63B3BB69-23CF-44E3-9099-C40C66FF867C}">
                  <a14:compatExt spid="_x0000_s1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8" name="Group Box 494" hidden="1">
              <a:extLst>
                <a:ext uri="{63B3BB69-23CF-44E3-9099-C40C66FF867C}">
                  <a14:compatExt spid="_x0000_s1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9" name="Group Box 495" hidden="1">
              <a:extLst>
                <a:ext uri="{63B3BB69-23CF-44E3-9099-C40C66FF867C}">
                  <a14:compatExt spid="_x0000_s1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6</xdr:row>
          <xdr:rowOff>0</xdr:rowOff>
        </xdr:from>
        <xdr:to>
          <xdr:col>7</xdr:col>
          <xdr:colOff>0</xdr:colOff>
          <xdr:row>6</xdr:row>
          <xdr:rowOff>219075</xdr:rowOff>
        </xdr:to>
        <xdr:sp macro="" textlink="">
          <xdr:nvSpPr>
            <xdr:cNvPr id="1521" name="Group Box 497" hidden="1">
              <a:extLst>
                <a:ext uri="{63B3BB69-23CF-44E3-9099-C40C66FF867C}">
                  <a14:compatExt spid="_x0000_s15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6</xdr:row>
          <xdr:rowOff>0</xdr:rowOff>
        </xdr:from>
        <xdr:to>
          <xdr:col>6</xdr:col>
          <xdr:colOff>847725</xdr:colOff>
          <xdr:row>6</xdr:row>
          <xdr:rowOff>247650</xdr:rowOff>
        </xdr:to>
        <xdr:sp macro="" textlink="">
          <xdr:nvSpPr>
            <xdr:cNvPr id="1522" name="Group Box 498" hidden="1">
              <a:extLst>
                <a:ext uri="{63B3BB69-23CF-44E3-9099-C40C66FF867C}">
                  <a14:compatExt spid="_x0000_s15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23" name="Group Box 499" hidden="1">
              <a:extLst>
                <a:ext uri="{63B3BB69-23CF-44E3-9099-C40C66FF867C}">
                  <a14:compatExt spid="_x0000_s1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24" name="Group Box 500" hidden="1">
              <a:extLst>
                <a:ext uri="{63B3BB69-23CF-44E3-9099-C40C66FF867C}">
                  <a14:compatExt spid="_x0000_s15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25" name="Group Box 501" hidden="1">
              <a:extLst>
                <a:ext uri="{63B3BB69-23CF-44E3-9099-C40C66FF867C}">
                  <a14:compatExt spid="_x0000_s1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26" name="Group Box 502" hidden="1">
              <a:extLst>
                <a:ext uri="{63B3BB69-23CF-44E3-9099-C40C66FF867C}">
                  <a14:compatExt spid="_x0000_s1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27" name="Group Box 503" hidden="1">
              <a:extLst>
                <a:ext uri="{63B3BB69-23CF-44E3-9099-C40C66FF867C}">
                  <a14:compatExt spid="_x0000_s1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0" name="Group Box 506" hidden="1">
              <a:extLst>
                <a:ext uri="{63B3BB69-23CF-44E3-9099-C40C66FF867C}">
                  <a14:compatExt spid="_x0000_s1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1" name="Group Box 507" hidden="1">
              <a:extLst>
                <a:ext uri="{63B3BB69-23CF-44E3-9099-C40C66FF867C}">
                  <a14:compatExt spid="_x0000_s1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2" name="Group Box 508" hidden="1">
              <a:extLst>
                <a:ext uri="{63B3BB69-23CF-44E3-9099-C40C66FF867C}">
                  <a14:compatExt spid="_x0000_s1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3" name="Group Box 509" hidden="1">
              <a:extLst>
                <a:ext uri="{63B3BB69-23CF-44E3-9099-C40C66FF867C}">
                  <a14:compatExt spid="_x0000_s1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4" name="Group Box 510" hidden="1">
              <a:extLst>
                <a:ext uri="{63B3BB69-23CF-44E3-9099-C40C66FF867C}">
                  <a14:compatExt spid="_x0000_s1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5" name="Group Box 511" hidden="1">
              <a:extLst>
                <a:ext uri="{63B3BB69-23CF-44E3-9099-C40C66FF867C}">
                  <a14:compatExt spid="_x0000_s1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6" name="Group Box 512" hidden="1">
              <a:extLst>
                <a:ext uri="{63B3BB69-23CF-44E3-9099-C40C66FF867C}">
                  <a14:compatExt spid="_x0000_s15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7" name="Group Box 513" hidden="1">
              <a:extLst>
                <a:ext uri="{63B3BB69-23CF-44E3-9099-C40C66FF867C}">
                  <a14:compatExt spid="_x0000_s1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8" name="Group Box 514" hidden="1">
              <a:extLst>
                <a:ext uri="{63B3BB69-23CF-44E3-9099-C40C66FF867C}">
                  <a14:compatExt spid="_x0000_s1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9" name="Group Box 515" hidden="1">
              <a:extLst>
                <a:ext uri="{63B3BB69-23CF-44E3-9099-C40C66FF867C}">
                  <a14:compatExt spid="_x0000_s1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6</xdr:row>
          <xdr:rowOff>0</xdr:rowOff>
        </xdr:from>
        <xdr:to>
          <xdr:col>6</xdr:col>
          <xdr:colOff>847725</xdr:colOff>
          <xdr:row>6</xdr:row>
          <xdr:rowOff>247650</xdr:rowOff>
        </xdr:to>
        <xdr:sp macro="" textlink="">
          <xdr:nvSpPr>
            <xdr:cNvPr id="1553" name="Group Box 529" hidden="1">
              <a:extLst>
                <a:ext uri="{63B3BB69-23CF-44E3-9099-C40C66FF867C}">
                  <a14:compatExt spid="_x0000_s1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0</xdr:rowOff>
        </xdr:from>
        <xdr:to>
          <xdr:col>6</xdr:col>
          <xdr:colOff>838200</xdr:colOff>
          <xdr:row>6</xdr:row>
          <xdr:rowOff>295275</xdr:rowOff>
        </xdr:to>
        <xdr:sp macro="" textlink="">
          <xdr:nvSpPr>
            <xdr:cNvPr id="1565" name="Group Box 541" hidden="1">
              <a:extLst>
                <a:ext uri="{63B3BB69-23CF-44E3-9099-C40C66FF867C}">
                  <a14:compatExt spid="_x0000_s1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xdr:row>
          <xdr:rowOff>361950</xdr:rowOff>
        </xdr:from>
        <xdr:to>
          <xdr:col>4</xdr:col>
          <xdr:colOff>400050</xdr:colOff>
          <xdr:row>15</xdr:row>
          <xdr:rowOff>19050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xdr:row>
          <xdr:rowOff>361950</xdr:rowOff>
        </xdr:from>
        <xdr:to>
          <xdr:col>4</xdr:col>
          <xdr:colOff>400050</xdr:colOff>
          <xdr:row>15</xdr:row>
          <xdr:rowOff>19050</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361950</xdr:rowOff>
        </xdr:from>
        <xdr:to>
          <xdr:col>5</xdr:col>
          <xdr:colOff>390525</xdr:colOff>
          <xdr:row>15</xdr:row>
          <xdr:rowOff>28575</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xdr:row>
          <xdr:rowOff>361950</xdr:rowOff>
        </xdr:from>
        <xdr:to>
          <xdr:col>6</xdr:col>
          <xdr:colOff>400050</xdr:colOff>
          <xdr:row>15</xdr:row>
          <xdr:rowOff>28575</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42</xdr:row>
          <xdr:rowOff>361950</xdr:rowOff>
        </xdr:from>
        <xdr:to>
          <xdr:col>3</xdr:col>
          <xdr:colOff>457200</xdr:colOff>
          <xdr:row>44</xdr:row>
          <xdr:rowOff>19050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361950</xdr:rowOff>
        </xdr:from>
        <xdr:to>
          <xdr:col>4</xdr:col>
          <xdr:colOff>390525</xdr:colOff>
          <xdr:row>44</xdr:row>
          <xdr:rowOff>28575</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361950</xdr:rowOff>
        </xdr:from>
        <xdr:to>
          <xdr:col>5</xdr:col>
          <xdr:colOff>371475</xdr:colOff>
          <xdr:row>44</xdr:row>
          <xdr:rowOff>28575</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361950</xdr:rowOff>
        </xdr:from>
        <xdr:to>
          <xdr:col>6</xdr:col>
          <xdr:colOff>371475</xdr:colOff>
          <xdr:row>44</xdr:row>
          <xdr:rowOff>28575</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xdr:row>
          <xdr:rowOff>0</xdr:rowOff>
        </xdr:from>
        <xdr:to>
          <xdr:col>6</xdr:col>
          <xdr:colOff>828675</xdr:colOff>
          <xdr:row>6</xdr:row>
          <xdr:rowOff>219075</xdr:rowOff>
        </xdr:to>
        <xdr:sp macro="" textlink="">
          <xdr:nvSpPr>
            <xdr:cNvPr id="1582" name="Group Box 558" hidden="1">
              <a:extLst>
                <a:ext uri="{63B3BB69-23CF-44E3-9099-C40C66FF867C}">
                  <a14:compatExt spid="_x0000_s1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76200</xdr:colOff>
          <xdr:row>6</xdr:row>
          <xdr:rowOff>257175</xdr:rowOff>
        </xdr:to>
        <xdr:sp macro="" textlink="">
          <xdr:nvSpPr>
            <xdr:cNvPr id="1583" name="Group Box 559" hidden="1">
              <a:extLst>
                <a:ext uri="{63B3BB69-23CF-44E3-9099-C40C66FF867C}">
                  <a14:compatExt spid="_x0000_s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0</xdr:rowOff>
        </xdr:from>
        <xdr:to>
          <xdr:col>7</xdr:col>
          <xdr:colOff>142875</xdr:colOff>
          <xdr:row>6</xdr:row>
          <xdr:rowOff>238125</xdr:rowOff>
        </xdr:to>
        <xdr:sp macro="" textlink="">
          <xdr:nvSpPr>
            <xdr:cNvPr id="1584" name="Group Box 560" hidden="1">
              <a:extLst>
                <a:ext uri="{63B3BB69-23CF-44E3-9099-C40C66FF867C}">
                  <a14:compatExt spid="_x0000_s1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0</xdr:rowOff>
        </xdr:from>
        <xdr:to>
          <xdr:col>6</xdr:col>
          <xdr:colOff>619125</xdr:colOff>
          <xdr:row>6</xdr:row>
          <xdr:rowOff>295275</xdr:rowOff>
        </xdr:to>
        <xdr:sp macro="" textlink="">
          <xdr:nvSpPr>
            <xdr:cNvPr id="1604" name="Group Box 580" hidden="1">
              <a:extLst>
                <a:ext uri="{63B3BB69-23CF-44E3-9099-C40C66FF867C}">
                  <a14:compatExt spid="_x0000_s1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6</xdr:row>
          <xdr:rowOff>0</xdr:rowOff>
        </xdr:from>
        <xdr:to>
          <xdr:col>7</xdr:col>
          <xdr:colOff>142875</xdr:colOff>
          <xdr:row>6</xdr:row>
          <xdr:rowOff>238125</xdr:rowOff>
        </xdr:to>
        <xdr:sp macro="" textlink="">
          <xdr:nvSpPr>
            <xdr:cNvPr id="1605" name="Group Box 581" hidden="1">
              <a:extLst>
                <a:ext uri="{63B3BB69-23CF-44E3-9099-C40C66FF867C}">
                  <a14:compatExt spid="_x0000_s16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238125</xdr:rowOff>
        </xdr:to>
        <xdr:sp macro="" textlink="">
          <xdr:nvSpPr>
            <xdr:cNvPr id="1606" name="Group Box 582" hidden="1">
              <a:extLst>
                <a:ext uri="{63B3BB69-23CF-44E3-9099-C40C66FF867C}">
                  <a14:compatExt spid="_x0000_s16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xdr:row>
          <xdr:rowOff>0</xdr:rowOff>
        </xdr:from>
        <xdr:to>
          <xdr:col>7</xdr:col>
          <xdr:colOff>142875</xdr:colOff>
          <xdr:row>7</xdr:row>
          <xdr:rowOff>114300</xdr:rowOff>
        </xdr:to>
        <xdr:sp macro="" textlink="">
          <xdr:nvSpPr>
            <xdr:cNvPr id="1607" name="Group Box 583" hidden="1">
              <a:extLst>
                <a:ext uri="{63B3BB69-23CF-44E3-9099-C40C66FF867C}">
                  <a14:compatExt spid="_x0000_s1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6</xdr:row>
          <xdr:rowOff>0</xdr:rowOff>
        </xdr:from>
        <xdr:to>
          <xdr:col>6</xdr:col>
          <xdr:colOff>733425</xdr:colOff>
          <xdr:row>6</xdr:row>
          <xdr:rowOff>219075</xdr:rowOff>
        </xdr:to>
        <xdr:sp macro="" textlink="">
          <xdr:nvSpPr>
            <xdr:cNvPr id="1609" name="Group Box 585" hidden="1">
              <a:extLst>
                <a:ext uri="{63B3BB69-23CF-44E3-9099-C40C66FF867C}">
                  <a14:compatExt spid="_x0000_s16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xdr:row>
          <xdr:rowOff>0</xdr:rowOff>
        </xdr:from>
        <xdr:to>
          <xdr:col>6</xdr:col>
          <xdr:colOff>676275</xdr:colOff>
          <xdr:row>6</xdr:row>
          <xdr:rowOff>295275</xdr:rowOff>
        </xdr:to>
        <xdr:sp macro="" textlink="">
          <xdr:nvSpPr>
            <xdr:cNvPr id="1610" name="Group Box 586" hidden="1">
              <a:extLst>
                <a:ext uri="{63B3BB69-23CF-44E3-9099-C40C66FF867C}">
                  <a14:compatExt spid="_x0000_s1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7</xdr:col>
          <xdr:colOff>57150</xdr:colOff>
          <xdr:row>7</xdr:row>
          <xdr:rowOff>114300</xdr:rowOff>
        </xdr:to>
        <xdr:sp macro="" textlink="">
          <xdr:nvSpPr>
            <xdr:cNvPr id="1629" name="Group Box 605" hidden="1">
              <a:extLst>
                <a:ext uri="{63B3BB69-23CF-44E3-9099-C40C66FF867C}">
                  <a14:compatExt spid="_x0000_s1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xdr:row>
          <xdr:rowOff>0</xdr:rowOff>
        </xdr:from>
        <xdr:to>
          <xdr:col>7</xdr:col>
          <xdr:colOff>76200</xdr:colOff>
          <xdr:row>7</xdr:row>
          <xdr:rowOff>123825</xdr:rowOff>
        </xdr:to>
        <xdr:sp macro="" textlink="">
          <xdr:nvSpPr>
            <xdr:cNvPr id="1630" name="Group Box 606" hidden="1">
              <a:extLst>
                <a:ext uri="{63B3BB69-23CF-44E3-9099-C40C66FF867C}">
                  <a14:compatExt spid="_x0000_s1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6</xdr:row>
          <xdr:rowOff>0</xdr:rowOff>
        </xdr:from>
        <xdr:to>
          <xdr:col>7</xdr:col>
          <xdr:colOff>47625</xdr:colOff>
          <xdr:row>7</xdr:row>
          <xdr:rowOff>190500</xdr:rowOff>
        </xdr:to>
        <xdr:sp macro="" textlink="">
          <xdr:nvSpPr>
            <xdr:cNvPr id="1631" name="Group Box 607" hidden="1">
              <a:extLst>
                <a:ext uri="{63B3BB69-23CF-44E3-9099-C40C66FF867C}">
                  <a14:compatExt spid="_x0000_s1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6</xdr:row>
          <xdr:rowOff>0</xdr:rowOff>
        </xdr:from>
        <xdr:to>
          <xdr:col>7</xdr:col>
          <xdr:colOff>57150</xdr:colOff>
          <xdr:row>7</xdr:row>
          <xdr:rowOff>57150</xdr:rowOff>
        </xdr:to>
        <xdr:sp macro="" textlink="">
          <xdr:nvSpPr>
            <xdr:cNvPr id="1632" name="Group Box 608" hidden="1">
              <a:extLst>
                <a:ext uri="{63B3BB69-23CF-44E3-9099-C40C66FF867C}">
                  <a14:compatExt spid="_x0000_s1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6</xdr:row>
          <xdr:rowOff>0</xdr:rowOff>
        </xdr:from>
        <xdr:to>
          <xdr:col>7</xdr:col>
          <xdr:colOff>66675</xdr:colOff>
          <xdr:row>7</xdr:row>
          <xdr:rowOff>95250</xdr:rowOff>
        </xdr:to>
        <xdr:sp macro="" textlink="">
          <xdr:nvSpPr>
            <xdr:cNvPr id="1633" name="Group Box 609" hidden="1">
              <a:extLst>
                <a:ext uri="{63B3BB69-23CF-44E3-9099-C40C66FF867C}">
                  <a14:compatExt spid="_x0000_s1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11</xdr:row>
          <xdr:rowOff>123825</xdr:rowOff>
        </xdr:from>
        <xdr:to>
          <xdr:col>7</xdr:col>
          <xdr:colOff>66675</xdr:colOff>
          <xdr:row>13</xdr:row>
          <xdr:rowOff>133350</xdr:rowOff>
        </xdr:to>
        <xdr:sp macro="" textlink="">
          <xdr:nvSpPr>
            <xdr:cNvPr id="1635" name="Group Box 611" hidden="1">
              <a:extLst>
                <a:ext uri="{63B3BB69-23CF-44E3-9099-C40C66FF867C}">
                  <a14:compatExt spid="_x0000_s16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39</xdr:row>
          <xdr:rowOff>257175</xdr:rowOff>
        </xdr:from>
        <xdr:to>
          <xdr:col>7</xdr:col>
          <xdr:colOff>47625</xdr:colOff>
          <xdr:row>41</xdr:row>
          <xdr:rowOff>66675</xdr:rowOff>
        </xdr:to>
        <xdr:sp macro="" textlink="">
          <xdr:nvSpPr>
            <xdr:cNvPr id="1637" name="Group Box 613" hidden="1">
              <a:extLst>
                <a:ext uri="{63B3BB69-23CF-44E3-9099-C40C66FF867C}">
                  <a14:compatExt spid="_x0000_s1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40</xdr:row>
          <xdr:rowOff>133350</xdr:rowOff>
        </xdr:from>
        <xdr:to>
          <xdr:col>7</xdr:col>
          <xdr:colOff>57150</xdr:colOff>
          <xdr:row>42</xdr:row>
          <xdr:rowOff>66675</xdr:rowOff>
        </xdr:to>
        <xdr:sp macro="" textlink="">
          <xdr:nvSpPr>
            <xdr:cNvPr id="1638" name="Group Box 614" hidden="1">
              <a:extLst>
                <a:ext uri="{63B3BB69-23CF-44E3-9099-C40C66FF867C}">
                  <a14:compatExt spid="_x0000_s1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6</xdr:col>
          <xdr:colOff>809625</xdr:colOff>
          <xdr:row>7</xdr:row>
          <xdr:rowOff>0</xdr:rowOff>
        </xdr:to>
        <xdr:sp macro="" textlink="">
          <xdr:nvSpPr>
            <xdr:cNvPr id="1639" name="Group Box 615" hidden="1">
              <a:extLst>
                <a:ext uri="{63B3BB69-23CF-44E3-9099-C40C66FF867C}">
                  <a14:compatExt spid="_x0000_s16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0</xdr:rowOff>
        </xdr:from>
        <xdr:to>
          <xdr:col>6</xdr:col>
          <xdr:colOff>781050</xdr:colOff>
          <xdr:row>6</xdr:row>
          <xdr:rowOff>238125</xdr:rowOff>
        </xdr:to>
        <xdr:sp macro="" textlink="">
          <xdr:nvSpPr>
            <xdr:cNvPr id="1640" name="Group Box 616" hidden="1">
              <a:extLst>
                <a:ext uri="{63B3BB69-23CF-44E3-9099-C40C66FF867C}">
                  <a14:compatExt spid="_x0000_s1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0</xdr:rowOff>
        </xdr:from>
        <xdr:to>
          <xdr:col>6</xdr:col>
          <xdr:colOff>809625</xdr:colOff>
          <xdr:row>6</xdr:row>
          <xdr:rowOff>228600</xdr:rowOff>
        </xdr:to>
        <xdr:sp macro="" textlink="">
          <xdr:nvSpPr>
            <xdr:cNvPr id="1641" name="Group Box 617" hidden="1">
              <a:extLst>
                <a:ext uri="{63B3BB69-23CF-44E3-9099-C40C66FF867C}">
                  <a14:compatExt spid="_x0000_s16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0</xdr:rowOff>
        </xdr:from>
        <xdr:to>
          <xdr:col>6</xdr:col>
          <xdr:colOff>790575</xdr:colOff>
          <xdr:row>6</xdr:row>
          <xdr:rowOff>238125</xdr:rowOff>
        </xdr:to>
        <xdr:sp macro="" textlink="">
          <xdr:nvSpPr>
            <xdr:cNvPr id="1642" name="Group Box 618" hidden="1">
              <a:extLst>
                <a:ext uri="{63B3BB69-23CF-44E3-9099-C40C66FF867C}">
                  <a14:compatExt spid="_x0000_s16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0</xdr:rowOff>
        </xdr:from>
        <xdr:to>
          <xdr:col>6</xdr:col>
          <xdr:colOff>809625</xdr:colOff>
          <xdr:row>7</xdr:row>
          <xdr:rowOff>142875</xdr:rowOff>
        </xdr:to>
        <xdr:sp macro="" textlink="">
          <xdr:nvSpPr>
            <xdr:cNvPr id="1643" name="Group Box 619" hidden="1">
              <a:extLst>
                <a:ext uri="{63B3BB69-23CF-44E3-9099-C40C66FF867C}">
                  <a14:compatExt spid="_x0000_s1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6</xdr:col>
          <xdr:colOff>809625</xdr:colOff>
          <xdr:row>6</xdr:row>
          <xdr:rowOff>228600</xdr:rowOff>
        </xdr:to>
        <xdr:sp macro="" textlink="">
          <xdr:nvSpPr>
            <xdr:cNvPr id="1644" name="Group Box 620" hidden="1">
              <a:extLst>
                <a:ext uri="{63B3BB69-23CF-44E3-9099-C40C66FF867C}">
                  <a14:compatExt spid="_x0000_s16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0</xdr:rowOff>
        </xdr:from>
        <xdr:to>
          <xdr:col>6</xdr:col>
          <xdr:colOff>809625</xdr:colOff>
          <xdr:row>6</xdr:row>
          <xdr:rowOff>228600</xdr:rowOff>
        </xdr:to>
        <xdr:sp macro="" textlink="">
          <xdr:nvSpPr>
            <xdr:cNvPr id="1645" name="Group Box 621" hidden="1">
              <a:extLst>
                <a:ext uri="{63B3BB69-23CF-44E3-9099-C40C66FF867C}">
                  <a14:compatExt spid="_x0000_s16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ntei@kokushinkyo.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showGridLines="0" tabSelected="1" zoomScaleNormal="100" zoomScaleSheetLayoutView="93" workbookViewId="0"/>
  </sheetViews>
  <sheetFormatPr defaultRowHeight="15" x14ac:dyDescent="0.15"/>
  <cols>
    <col min="1" max="1" width="2.25" customWidth="1"/>
    <col min="2" max="8" width="9" style="67"/>
  </cols>
  <sheetData>
    <row r="1" spans="2:17" ht="43.5" customHeight="1" x14ac:dyDescent="0.15">
      <c r="B1" s="76" t="s">
        <v>81</v>
      </c>
      <c r="C1" s="76"/>
      <c r="D1" s="76"/>
      <c r="E1" s="76"/>
      <c r="F1" s="76"/>
      <c r="G1" s="76"/>
      <c r="H1" s="76"/>
      <c r="I1" s="76"/>
      <c r="J1" s="76"/>
    </row>
    <row r="2" spans="2:17" ht="45" customHeight="1" x14ac:dyDescent="0.15">
      <c r="B2" s="75" t="s">
        <v>82</v>
      </c>
      <c r="C2" s="75"/>
      <c r="D2" s="75"/>
      <c r="E2" s="75"/>
      <c r="F2" s="75"/>
      <c r="G2" s="75"/>
      <c r="H2" s="75"/>
      <c r="I2" s="75"/>
      <c r="J2" s="75"/>
      <c r="K2" s="75"/>
      <c r="L2" s="75"/>
      <c r="M2" s="75"/>
      <c r="N2" s="64"/>
      <c r="O2" s="64"/>
      <c r="P2" s="64"/>
      <c r="Q2" s="65"/>
    </row>
    <row r="3" spans="2:17" ht="34.5" customHeight="1" x14ac:dyDescent="0.15">
      <c r="B3" s="75" t="s">
        <v>84</v>
      </c>
      <c r="C3" s="75"/>
      <c r="D3" s="75"/>
      <c r="E3" s="75"/>
      <c r="F3" s="75"/>
      <c r="G3" s="75"/>
      <c r="H3" s="75"/>
      <c r="I3" s="75"/>
      <c r="J3" s="75"/>
      <c r="K3" s="75"/>
      <c r="L3" s="75"/>
      <c r="M3" s="75"/>
      <c r="N3" s="66"/>
      <c r="O3" s="66"/>
      <c r="P3" s="66"/>
    </row>
    <row r="4" spans="2:17" ht="30" customHeight="1" x14ac:dyDescent="0.15">
      <c r="B4" s="77" t="s">
        <v>85</v>
      </c>
      <c r="C4" s="77"/>
      <c r="D4" s="77"/>
      <c r="E4" s="77"/>
      <c r="F4" s="77"/>
      <c r="G4" s="77"/>
      <c r="H4" s="77"/>
      <c r="I4" s="77"/>
      <c r="J4" s="77"/>
      <c r="K4" s="77"/>
      <c r="L4" s="77"/>
      <c r="M4" s="77"/>
      <c r="N4" s="66"/>
      <c r="O4" s="66"/>
      <c r="P4" s="66"/>
    </row>
    <row r="5" spans="2:17" ht="17.25" customHeight="1" x14ac:dyDescent="0.15">
      <c r="B5" s="77" t="s">
        <v>87</v>
      </c>
      <c r="C5" s="77"/>
      <c r="D5" s="77"/>
      <c r="I5" s="68"/>
      <c r="J5" s="68"/>
      <c r="K5" s="68"/>
      <c r="L5" s="68"/>
      <c r="M5" s="68"/>
      <c r="N5" s="66"/>
      <c r="O5" s="66"/>
      <c r="P5" s="66"/>
    </row>
    <row r="6" spans="2:17" ht="15.75" customHeight="1" x14ac:dyDescent="0.15">
      <c r="B6" s="74" t="s">
        <v>88</v>
      </c>
      <c r="C6" s="73"/>
      <c r="D6" s="73"/>
      <c r="E6" s="69"/>
      <c r="I6" s="68"/>
      <c r="J6" s="68"/>
      <c r="K6" s="68"/>
      <c r="L6" s="68"/>
      <c r="M6" s="68"/>
      <c r="N6" s="66"/>
      <c r="O6" s="66"/>
      <c r="P6" s="66"/>
    </row>
    <row r="7" spans="2:17" ht="10.5" customHeight="1" x14ac:dyDescent="0.15">
      <c r="B7" s="69"/>
      <c r="C7" s="70"/>
      <c r="D7" s="70"/>
      <c r="E7" s="69"/>
      <c r="I7" s="68"/>
      <c r="J7" s="68"/>
      <c r="K7" s="68"/>
      <c r="L7" s="68"/>
      <c r="M7" s="68"/>
      <c r="N7" s="66"/>
      <c r="O7" s="66"/>
      <c r="P7" s="66"/>
    </row>
    <row r="8" spans="2:17" ht="20.25" customHeight="1" x14ac:dyDescent="0.15">
      <c r="B8" s="77" t="s">
        <v>86</v>
      </c>
      <c r="C8" s="77"/>
      <c r="D8" s="77"/>
      <c r="E8" s="77"/>
      <c r="F8" s="77"/>
      <c r="G8" s="77"/>
      <c r="H8" s="77"/>
      <c r="I8" s="77"/>
      <c r="J8" s="77"/>
      <c r="K8" s="77"/>
      <c r="L8" s="77"/>
      <c r="M8" s="77"/>
      <c r="N8" s="66"/>
      <c r="O8" s="66"/>
      <c r="P8" s="66"/>
    </row>
    <row r="9" spans="2:17" ht="19.5" customHeight="1" x14ac:dyDescent="0.15">
      <c r="B9" s="77" t="s">
        <v>75</v>
      </c>
      <c r="C9" s="77"/>
      <c r="D9" s="77"/>
      <c r="I9" s="68"/>
      <c r="J9" s="68"/>
      <c r="K9" s="68"/>
      <c r="L9" s="68"/>
      <c r="M9" s="68"/>
      <c r="N9" s="66"/>
      <c r="O9" s="66"/>
      <c r="P9" s="66"/>
    </row>
    <row r="10" spans="2:17" ht="28.5" customHeight="1" x14ac:dyDescent="0.15">
      <c r="B10" s="75" t="s">
        <v>76</v>
      </c>
      <c r="C10" s="77"/>
      <c r="D10" s="77"/>
      <c r="E10" s="77"/>
      <c r="F10" s="77"/>
      <c r="G10" s="77"/>
      <c r="I10" s="68"/>
      <c r="J10" s="68"/>
      <c r="K10" s="68"/>
      <c r="L10" s="68"/>
      <c r="M10" s="68"/>
      <c r="N10" s="66"/>
      <c r="O10" s="66"/>
      <c r="P10" s="66"/>
    </row>
    <row r="11" spans="2:17" ht="17.25" customHeight="1" x14ac:dyDescent="0.15">
      <c r="I11" s="68"/>
      <c r="J11" s="68"/>
      <c r="K11" s="68"/>
      <c r="L11" s="68"/>
      <c r="M11" s="68"/>
      <c r="N11" s="66"/>
      <c r="O11" s="66"/>
      <c r="P11" s="66"/>
    </row>
    <row r="12" spans="2:17" ht="30" customHeight="1" x14ac:dyDescent="0.15">
      <c r="B12" s="71" t="s">
        <v>77</v>
      </c>
      <c r="I12" s="68"/>
      <c r="J12" s="68"/>
      <c r="K12" s="68"/>
      <c r="L12" s="68"/>
      <c r="M12" s="68"/>
      <c r="N12" s="66"/>
      <c r="O12" s="66"/>
      <c r="P12" s="66"/>
    </row>
    <row r="13" spans="2:17" ht="30" customHeight="1" x14ac:dyDescent="0.15">
      <c r="B13" s="75" t="s">
        <v>83</v>
      </c>
      <c r="C13" s="75"/>
      <c r="D13" s="75"/>
      <c r="E13" s="75"/>
      <c r="F13" s="75"/>
      <c r="G13" s="75"/>
      <c r="H13" s="75"/>
      <c r="I13" s="75"/>
      <c r="J13" s="75"/>
      <c r="K13" s="75"/>
      <c r="L13" s="75"/>
      <c r="M13" s="75"/>
      <c r="N13" s="72"/>
      <c r="O13" s="72"/>
      <c r="P13" s="66"/>
    </row>
    <row r="14" spans="2:17" ht="30" customHeight="1" x14ac:dyDescent="0.15">
      <c r="B14" s="77" t="s">
        <v>78</v>
      </c>
      <c r="C14" s="77"/>
      <c r="D14" s="77"/>
      <c r="E14" s="77"/>
      <c r="F14" s="77"/>
      <c r="G14" s="77"/>
      <c r="H14" s="77"/>
      <c r="I14" s="77"/>
      <c r="J14" s="77"/>
      <c r="K14" s="77"/>
      <c r="L14" s="77"/>
      <c r="M14" s="77"/>
      <c r="N14" s="66"/>
      <c r="O14" s="66"/>
      <c r="P14" s="66"/>
    </row>
    <row r="15" spans="2:17" ht="13.5" x14ac:dyDescent="0.15">
      <c r="B15" s="7"/>
      <c r="C15" s="8" t="s">
        <v>20</v>
      </c>
      <c r="D15" s="6" t="s">
        <v>21</v>
      </c>
      <c r="E15" s="6"/>
      <c r="F15" s="6"/>
      <c r="G15" s="6"/>
      <c r="H15" s="6"/>
      <c r="I15" s="6"/>
    </row>
    <row r="16" spans="2:17" ht="13.5" x14ac:dyDescent="0.15">
      <c r="B16" s="9"/>
      <c r="C16" s="8" t="s">
        <v>20</v>
      </c>
      <c r="D16" s="6" t="s">
        <v>22</v>
      </c>
      <c r="E16" s="6"/>
      <c r="F16" s="6"/>
      <c r="G16" s="6"/>
      <c r="H16" s="6"/>
      <c r="I16" s="6"/>
    </row>
    <row r="17" spans="2:13" ht="13.5" x14ac:dyDescent="0.15">
      <c r="B17" s="10"/>
      <c r="C17" s="8" t="s">
        <v>79</v>
      </c>
      <c r="D17" s="6" t="s">
        <v>27</v>
      </c>
      <c r="E17" s="6"/>
      <c r="F17" s="6"/>
      <c r="G17" s="6"/>
      <c r="H17" s="6"/>
      <c r="I17" s="6"/>
    </row>
    <row r="18" spans="2:13" ht="13.5" x14ac:dyDescent="0.15">
      <c r="B18" s="29" t="s">
        <v>28</v>
      </c>
      <c r="C18" s="8" t="s">
        <v>20</v>
      </c>
      <c r="D18" s="6" t="s">
        <v>50</v>
      </c>
      <c r="E18" s="6"/>
      <c r="F18" s="6"/>
      <c r="G18" s="6"/>
      <c r="H18" s="6"/>
      <c r="I18" s="6"/>
    </row>
    <row r="19" spans="2:13" ht="13.5" x14ac:dyDescent="0.15">
      <c r="B19" s="11"/>
      <c r="C19" s="8" t="s">
        <v>20</v>
      </c>
      <c r="D19" s="6" t="s">
        <v>24</v>
      </c>
      <c r="E19" s="6"/>
      <c r="F19" s="6"/>
      <c r="G19" s="6"/>
      <c r="H19" s="6"/>
      <c r="I19" s="6"/>
    </row>
    <row r="20" spans="2:13" ht="13.5" customHeight="1" x14ac:dyDescent="0.15"/>
    <row r="21" spans="2:13" ht="30" customHeight="1" x14ac:dyDescent="0.15">
      <c r="B21" s="75" t="s">
        <v>80</v>
      </c>
      <c r="C21" s="75"/>
      <c r="D21" s="75"/>
      <c r="E21" s="75"/>
      <c r="F21" s="75"/>
      <c r="G21" s="75"/>
      <c r="H21" s="75"/>
      <c r="I21" s="75"/>
      <c r="J21" s="75"/>
      <c r="K21" s="75"/>
      <c r="L21" s="75"/>
      <c r="M21" s="75"/>
    </row>
    <row r="22" spans="2:13" ht="30" customHeight="1" x14ac:dyDescent="0.15">
      <c r="B22" s="75"/>
      <c r="C22" s="75"/>
      <c r="D22" s="75"/>
      <c r="E22" s="75"/>
      <c r="F22" s="75"/>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qHsN5xDmER6kVzlenjdqb6lkUnnx0SuIZAE5Ed6srg67G5YlIq4SEjOcdqGxliaiyMy/sngFwrbr3qsHr7HO3A==" saltValue="RHwejoXsLXFsydwxWKyRWw==" spinCount="100000" sheet="1" objects="1" scenarios="1"/>
  <mergeCells count="12">
    <mergeCell ref="B22:F22"/>
    <mergeCell ref="B1:J1"/>
    <mergeCell ref="B2:M2"/>
    <mergeCell ref="B3:M3"/>
    <mergeCell ref="B4:M4"/>
    <mergeCell ref="B8:M8"/>
    <mergeCell ref="B9:D9"/>
    <mergeCell ref="B10:G10"/>
    <mergeCell ref="B13:M13"/>
    <mergeCell ref="B14:M14"/>
    <mergeCell ref="B21:M21"/>
    <mergeCell ref="B5:D5"/>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2"/>
  <sheetViews>
    <sheetView view="pageBreakPreview" zoomScaleNormal="100" zoomScaleSheetLayoutView="100" workbookViewId="0">
      <selection activeCell="E13" sqref="E13"/>
    </sheetView>
  </sheetViews>
  <sheetFormatPr defaultRowHeight="13.5" x14ac:dyDescent="0.15"/>
  <cols>
    <col min="1" max="1" width="21.25" style="30" customWidth="1"/>
    <col min="2" max="2" width="9" style="30"/>
    <col min="3" max="3" width="9" style="30" customWidth="1"/>
    <col min="4" max="4" width="11" style="30" bestFit="1" customWidth="1"/>
    <col min="5" max="5" width="9" style="30" customWidth="1"/>
    <col min="6" max="6" width="11.25" style="30" customWidth="1"/>
    <col min="7" max="7" width="9" style="30" customWidth="1"/>
    <col min="8" max="8" width="9" style="30"/>
    <col min="9" max="9" width="9" style="30" customWidth="1"/>
    <col min="10" max="16384" width="9" style="30"/>
  </cols>
  <sheetData>
    <row r="1" spans="1:9" ht="15" customHeight="1" x14ac:dyDescent="0.15">
      <c r="A1" s="30" t="s">
        <v>67</v>
      </c>
      <c r="F1" s="31"/>
      <c r="G1" s="32"/>
      <c r="H1" s="33"/>
      <c r="I1" s="34"/>
    </row>
    <row r="3" spans="1:9" ht="24" customHeight="1" x14ac:dyDescent="0.15">
      <c r="A3" s="35" t="s">
        <v>19</v>
      </c>
      <c r="B3" s="78"/>
      <c r="C3" s="79"/>
      <c r="D3" s="79"/>
      <c r="E3" s="79"/>
      <c r="F3" s="80"/>
      <c r="G3" s="36" t="str">
        <f>IF(B3="","※未入力です","")</f>
        <v>※未入力です</v>
      </c>
    </row>
    <row r="4" spans="1:9" ht="24" customHeight="1" x14ac:dyDescent="0.15">
      <c r="A4" s="37" t="s">
        <v>70</v>
      </c>
      <c r="B4" s="38"/>
      <c r="C4" s="39"/>
      <c r="D4" s="39"/>
      <c r="E4" s="39"/>
      <c r="F4" s="39"/>
    </row>
    <row r="5" spans="1:9" ht="24" customHeight="1" x14ac:dyDescent="0.15">
      <c r="A5" s="81" t="s">
        <v>23</v>
      </c>
      <c r="B5" s="84" t="s">
        <v>15</v>
      </c>
      <c r="C5" s="84"/>
      <c r="D5" s="85"/>
      <c r="E5" s="85"/>
      <c r="F5" s="85"/>
      <c r="G5" s="36" t="str">
        <f t="shared" ref="G5:G10" si="0">IF(D5="","※未入力です","")</f>
        <v>※未入力です</v>
      </c>
    </row>
    <row r="6" spans="1:9" ht="24" customHeight="1" x14ac:dyDescent="0.15">
      <c r="A6" s="82"/>
      <c r="B6" s="86" t="s">
        <v>16</v>
      </c>
      <c r="C6" s="87"/>
      <c r="D6" s="88"/>
      <c r="E6" s="89"/>
      <c r="F6" s="90"/>
      <c r="G6" s="36" t="str">
        <f t="shared" si="0"/>
        <v>※未入力です</v>
      </c>
    </row>
    <row r="7" spans="1:9" ht="24" customHeight="1" x14ac:dyDescent="0.15">
      <c r="A7" s="82"/>
      <c r="B7" s="91" t="s">
        <v>11</v>
      </c>
      <c r="C7" s="92"/>
      <c r="D7" s="93"/>
      <c r="E7" s="94"/>
      <c r="F7" s="95"/>
      <c r="G7" s="36" t="str">
        <f t="shared" si="0"/>
        <v>※未入力です</v>
      </c>
    </row>
    <row r="8" spans="1:9" ht="52.5" customHeight="1" x14ac:dyDescent="0.15">
      <c r="A8" s="82"/>
      <c r="B8" s="96" t="s">
        <v>12</v>
      </c>
      <c r="C8" s="92"/>
      <c r="D8" s="97"/>
      <c r="E8" s="98"/>
      <c r="F8" s="99"/>
      <c r="G8" s="36" t="str">
        <f t="shared" si="0"/>
        <v>※未入力です</v>
      </c>
    </row>
    <row r="9" spans="1:9" ht="21" customHeight="1" x14ac:dyDescent="0.15">
      <c r="A9" s="82"/>
      <c r="B9" s="96" t="s">
        <v>13</v>
      </c>
      <c r="C9" s="92"/>
      <c r="D9" s="93"/>
      <c r="E9" s="94"/>
      <c r="F9" s="95"/>
      <c r="G9" s="36" t="str">
        <f t="shared" si="0"/>
        <v>※未入力です</v>
      </c>
    </row>
    <row r="10" spans="1:9" ht="21" customHeight="1" x14ac:dyDescent="0.15">
      <c r="A10" s="83"/>
      <c r="B10" s="96" t="s">
        <v>14</v>
      </c>
      <c r="C10" s="92"/>
      <c r="D10" s="93"/>
      <c r="E10" s="94"/>
      <c r="F10" s="95"/>
      <c r="G10" s="36" t="str">
        <f t="shared" si="0"/>
        <v>※未入力です</v>
      </c>
    </row>
    <row r="11" spans="1:9" ht="7.5" customHeight="1" x14ac:dyDescent="0.15">
      <c r="G11" s="36"/>
    </row>
    <row r="12" spans="1:9" x14ac:dyDescent="0.15">
      <c r="G12" s="36"/>
    </row>
  </sheetData>
  <sheetProtection algorithmName="SHA-512" hashValue="MLDoAmUsDlV61iqiyB9uJNduh+JmupGhk5n68dgH9TpMPkzyHGBGoDWv0yxI3/x/LPu45eTidLBqHqpWh4JhfA==" saltValue="oULm9ZDNe1ir0VgeTn1cjA==" spinCount="100000" sheet="1" objects="1" scenarios="1"/>
  <mergeCells count="14">
    <mergeCell ref="B3:F3"/>
    <mergeCell ref="A5:A10"/>
    <mergeCell ref="B5:C5"/>
    <mergeCell ref="D5:F5"/>
    <mergeCell ref="B6:C6"/>
    <mergeCell ref="D6:F6"/>
    <mergeCell ref="B7:C7"/>
    <mergeCell ref="D7:F7"/>
    <mergeCell ref="B8:C8"/>
    <mergeCell ref="B9:C9"/>
    <mergeCell ref="B10:C10"/>
    <mergeCell ref="D8:F8"/>
    <mergeCell ref="D9:F9"/>
    <mergeCell ref="D10:F10"/>
  </mergeCells>
  <phoneticPr fontId="1"/>
  <conditionalFormatting sqref="B3 D5:D10">
    <cfRule type="notContainsBlanks" dxfId="35" priority="7">
      <formula>LEN(TRIM(B3))&gt;0</formula>
    </cfRule>
  </conditionalFormatting>
  <pageMargins left="0.7" right="0.7" top="0.75" bottom="0.75" header="0.3" footer="0.3"/>
  <pageSetup paperSize="9" orientation="portrait" r:id="rId1"/>
  <headerFooter>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2"/>
  <sheetViews>
    <sheetView view="pageBreakPreview" zoomScale="80" zoomScaleNormal="90" zoomScaleSheetLayoutView="80" workbookViewId="0">
      <selection activeCell="C23" sqref="C23"/>
    </sheetView>
  </sheetViews>
  <sheetFormatPr defaultRowHeight="12" x14ac:dyDescent="0.15"/>
  <cols>
    <col min="1" max="1" width="7.125" style="5" customWidth="1"/>
    <col min="2" max="2" width="12.625" style="5" customWidth="1"/>
    <col min="3" max="3" width="4.625" style="5" customWidth="1"/>
    <col min="4" max="4" width="3.625" style="5" customWidth="1"/>
    <col min="5" max="5" width="4.625" style="5" customWidth="1"/>
    <col min="6" max="6" width="3.625" style="5" customWidth="1"/>
    <col min="7" max="7" width="4.625" style="5" customWidth="1"/>
    <col min="8" max="8" width="3.625" style="5" customWidth="1"/>
    <col min="9" max="9" width="6.25" style="5" customWidth="1"/>
    <col min="10" max="10" width="7" style="5" customWidth="1"/>
    <col min="11" max="11" width="10.625" style="5" customWidth="1"/>
    <col min="12" max="12" width="4.625" style="5" customWidth="1"/>
    <col min="13" max="13" width="3.125" style="5" customWidth="1"/>
    <col min="14" max="14" width="4.625" style="5" customWidth="1"/>
    <col min="15" max="15" width="3.125" style="5" customWidth="1"/>
    <col min="16" max="16" width="4.625" style="5" customWidth="1"/>
    <col min="17" max="17" width="3.125" style="5" customWidth="1"/>
    <col min="18" max="18" width="3.625" style="5" customWidth="1"/>
    <col min="19" max="16384" width="9" style="5"/>
  </cols>
  <sheetData>
    <row r="1" spans="1:18" ht="20.100000000000001" customHeight="1" x14ac:dyDescent="0.15">
      <c r="A1" s="52" t="s">
        <v>0</v>
      </c>
      <c r="B1" s="52"/>
      <c r="C1" s="52"/>
      <c r="D1" s="52"/>
      <c r="E1" s="52"/>
      <c r="F1" s="52"/>
      <c r="G1" s="52"/>
      <c r="H1" s="52"/>
      <c r="I1" s="52"/>
      <c r="J1" s="52"/>
      <c r="K1" s="52"/>
      <c r="L1" s="52"/>
      <c r="M1" s="52"/>
      <c r="N1" s="52"/>
      <c r="O1" s="52"/>
      <c r="P1" s="52"/>
      <c r="Q1" s="52"/>
      <c r="R1" s="52"/>
    </row>
    <row r="2" spans="1:18" ht="20.100000000000001" customHeight="1" x14ac:dyDescent="0.15">
      <c r="A2" s="52"/>
      <c r="B2" s="52"/>
      <c r="C2" s="52"/>
      <c r="D2" s="52"/>
      <c r="E2" s="52"/>
      <c r="F2" s="52"/>
      <c r="G2" s="52"/>
      <c r="H2" s="52"/>
      <c r="I2" s="52"/>
      <c r="J2" s="100" t="s">
        <v>1</v>
      </c>
      <c r="K2" s="100"/>
      <c r="L2" s="104">
        <f>様式第1号_入力項目!B3</f>
        <v>0</v>
      </c>
      <c r="M2" s="104"/>
      <c r="N2" s="104"/>
      <c r="O2" s="104"/>
      <c r="P2" s="104"/>
      <c r="Q2" s="104"/>
      <c r="R2" s="104"/>
    </row>
    <row r="3" spans="1:18" ht="20.100000000000001" customHeight="1" x14ac:dyDescent="0.15">
      <c r="A3" s="52"/>
      <c r="B3" s="52"/>
      <c r="C3" s="52"/>
      <c r="D3" s="52"/>
      <c r="E3" s="52"/>
      <c r="F3" s="52"/>
      <c r="G3" s="52"/>
      <c r="H3" s="52"/>
      <c r="I3" s="52"/>
      <c r="J3" s="52"/>
      <c r="K3" s="52"/>
      <c r="L3" s="52"/>
      <c r="M3" s="52"/>
      <c r="N3" s="52"/>
      <c r="O3" s="52"/>
      <c r="P3" s="52"/>
      <c r="Q3" s="52"/>
      <c r="R3" s="52"/>
    </row>
    <row r="4" spans="1:18" ht="20.100000000000001" customHeight="1" x14ac:dyDescent="0.15">
      <c r="A4" s="52" t="s">
        <v>2</v>
      </c>
      <c r="B4" s="52"/>
      <c r="C4" s="52"/>
      <c r="D4" s="52"/>
      <c r="E4" s="52"/>
      <c r="F4" s="52"/>
      <c r="G4" s="52"/>
      <c r="H4" s="52"/>
      <c r="I4" s="52"/>
      <c r="J4" s="52"/>
      <c r="K4" s="52"/>
      <c r="L4" s="52"/>
      <c r="M4" s="52"/>
      <c r="N4" s="52"/>
      <c r="O4" s="52"/>
      <c r="P4" s="52"/>
      <c r="Q4" s="52"/>
      <c r="R4" s="52"/>
    </row>
    <row r="5" spans="1:18" ht="20.100000000000001" customHeight="1" x14ac:dyDescent="0.15">
      <c r="A5" s="52" t="s">
        <v>3</v>
      </c>
      <c r="B5" s="52"/>
      <c r="C5" s="52"/>
      <c r="D5" s="52"/>
      <c r="E5" s="52"/>
      <c r="F5" s="52"/>
      <c r="G5" s="52"/>
      <c r="H5" s="52"/>
      <c r="I5" s="52"/>
      <c r="J5" s="52"/>
      <c r="K5" s="52"/>
      <c r="L5" s="52"/>
      <c r="M5" s="52"/>
      <c r="N5" s="52"/>
      <c r="O5" s="52"/>
      <c r="P5" s="52"/>
      <c r="Q5" s="52"/>
      <c r="R5" s="52"/>
    </row>
    <row r="6" spans="1:18" ht="20.100000000000001" customHeight="1" x14ac:dyDescent="0.15">
      <c r="A6" s="52"/>
      <c r="B6" s="52"/>
      <c r="C6" s="52"/>
      <c r="D6" s="52"/>
      <c r="E6" s="52"/>
      <c r="F6" s="52"/>
      <c r="G6" s="52"/>
      <c r="H6" s="52"/>
      <c r="I6" s="52"/>
      <c r="J6" s="52"/>
      <c r="K6" s="52"/>
      <c r="L6" s="52"/>
      <c r="M6" s="52"/>
      <c r="N6" s="52"/>
      <c r="O6" s="52"/>
      <c r="P6" s="52"/>
      <c r="Q6" s="52"/>
      <c r="R6" s="52"/>
    </row>
    <row r="7" spans="1:18" ht="20.100000000000001" customHeight="1" x14ac:dyDescent="0.15">
      <c r="A7" s="52"/>
      <c r="B7" s="52"/>
      <c r="C7" s="52"/>
      <c r="D7" s="52"/>
      <c r="E7" s="52"/>
      <c r="F7" s="52"/>
      <c r="G7" s="52"/>
      <c r="H7" s="52"/>
      <c r="I7" s="52"/>
      <c r="J7" s="52"/>
      <c r="K7" s="52"/>
      <c r="L7" s="52"/>
      <c r="M7" s="52"/>
      <c r="N7" s="52"/>
      <c r="O7" s="52"/>
      <c r="P7" s="52"/>
      <c r="Q7" s="52"/>
      <c r="R7" s="52"/>
    </row>
    <row r="8" spans="1:18" ht="20.100000000000001" customHeight="1" x14ac:dyDescent="0.15">
      <c r="A8" s="101" t="s">
        <v>4</v>
      </c>
      <c r="B8" s="101"/>
      <c r="C8" s="101"/>
      <c r="D8" s="101"/>
      <c r="E8" s="101"/>
      <c r="F8" s="101"/>
      <c r="G8" s="101"/>
      <c r="H8" s="101"/>
      <c r="I8" s="101"/>
      <c r="J8" s="101"/>
      <c r="K8" s="101"/>
      <c r="L8" s="101"/>
      <c r="M8" s="101"/>
      <c r="N8" s="101"/>
      <c r="O8" s="101"/>
      <c r="P8" s="101"/>
      <c r="Q8" s="101"/>
      <c r="R8" s="50"/>
    </row>
    <row r="9" spans="1:18" ht="20.100000000000001" customHeight="1" x14ac:dyDescent="0.15">
      <c r="A9" s="52"/>
      <c r="B9" s="52"/>
      <c r="C9" s="52"/>
      <c r="D9" s="52"/>
      <c r="E9" s="52"/>
      <c r="F9" s="52"/>
      <c r="G9" s="52"/>
      <c r="H9" s="52"/>
      <c r="I9" s="52"/>
      <c r="J9" s="52"/>
      <c r="K9" s="52"/>
      <c r="L9" s="52"/>
      <c r="M9" s="52"/>
      <c r="N9" s="52"/>
      <c r="O9" s="52"/>
      <c r="P9" s="52"/>
      <c r="Q9" s="52"/>
      <c r="R9" s="52"/>
    </row>
    <row r="10" spans="1:18" ht="34.5" customHeight="1" x14ac:dyDescent="0.15">
      <c r="A10" s="102" t="s">
        <v>69</v>
      </c>
      <c r="B10" s="102"/>
      <c r="C10" s="102"/>
      <c r="D10" s="102"/>
      <c r="E10" s="102"/>
      <c r="F10" s="102"/>
      <c r="G10" s="102"/>
      <c r="H10" s="102"/>
      <c r="I10" s="102"/>
      <c r="J10" s="102"/>
      <c r="K10" s="102"/>
      <c r="L10" s="102"/>
      <c r="M10" s="102"/>
      <c r="N10" s="102"/>
      <c r="O10" s="102"/>
      <c r="P10" s="102"/>
      <c r="Q10" s="55"/>
      <c r="R10" s="55"/>
    </row>
    <row r="11" spans="1:18" ht="20.100000000000001" customHeight="1" x14ac:dyDescent="0.15">
      <c r="A11" s="52"/>
      <c r="B11" s="52"/>
      <c r="C11" s="52"/>
      <c r="D11" s="52"/>
      <c r="E11" s="52"/>
      <c r="F11" s="52"/>
      <c r="G11" s="52"/>
      <c r="H11" s="52"/>
      <c r="I11" s="52"/>
      <c r="J11" s="52"/>
      <c r="K11" s="52"/>
      <c r="L11" s="52"/>
      <c r="M11" s="52"/>
      <c r="N11" s="52"/>
      <c r="O11" s="52"/>
      <c r="P11" s="52"/>
      <c r="Q11" s="52"/>
      <c r="R11" s="52"/>
    </row>
    <row r="12" spans="1:18" ht="50.1" customHeight="1" x14ac:dyDescent="0.15">
      <c r="A12" s="54" t="s">
        <v>68</v>
      </c>
      <c r="B12" s="52"/>
      <c r="C12" s="52"/>
      <c r="D12" s="52"/>
      <c r="E12" s="52"/>
      <c r="F12" s="52"/>
      <c r="G12" s="52"/>
      <c r="H12" s="52"/>
      <c r="I12" s="52"/>
      <c r="J12" s="52"/>
      <c r="K12" s="52"/>
      <c r="L12" s="52"/>
      <c r="M12" s="52"/>
      <c r="N12" s="52"/>
      <c r="O12" s="52"/>
      <c r="P12" s="52"/>
      <c r="Q12" s="52"/>
      <c r="R12" s="52"/>
    </row>
    <row r="13" spans="1:18" ht="50.1" customHeight="1" x14ac:dyDescent="0.15">
      <c r="A13" s="103" t="s">
        <v>5</v>
      </c>
      <c r="B13" s="103"/>
      <c r="C13" s="105">
        <f>様式第1号_入力項目!D8</f>
        <v>0</v>
      </c>
      <c r="D13" s="105"/>
      <c r="E13" s="105"/>
      <c r="F13" s="105"/>
      <c r="G13" s="105"/>
      <c r="H13" s="105"/>
      <c r="I13" s="105"/>
      <c r="J13" s="105"/>
      <c r="K13" s="105"/>
      <c r="L13" s="105"/>
      <c r="M13" s="105"/>
      <c r="N13" s="60"/>
      <c r="O13" s="60"/>
      <c r="P13" s="60"/>
      <c r="Q13" s="52"/>
      <c r="R13" s="52"/>
    </row>
    <row r="14" spans="1:18" ht="50.1" customHeight="1" x14ac:dyDescent="0.15">
      <c r="A14" s="103" t="s">
        <v>6</v>
      </c>
      <c r="B14" s="103"/>
      <c r="C14" s="106">
        <f>様式第1号_入力項目!D5</f>
        <v>0</v>
      </c>
      <c r="D14" s="106"/>
      <c r="E14" s="106"/>
      <c r="F14" s="106"/>
      <c r="G14" s="106"/>
      <c r="H14" s="106"/>
      <c r="I14" s="106"/>
      <c r="J14" s="106"/>
      <c r="K14" s="106"/>
      <c r="L14" s="106"/>
      <c r="M14" s="106"/>
      <c r="N14" s="52"/>
      <c r="O14" s="52"/>
      <c r="P14" s="52"/>
      <c r="Q14" s="52"/>
      <c r="R14" s="52"/>
    </row>
    <row r="15" spans="1:18" ht="50.1" customHeight="1" x14ac:dyDescent="0.15">
      <c r="A15" s="103" t="s">
        <v>7</v>
      </c>
      <c r="B15" s="103"/>
      <c r="C15" s="106">
        <f>様式第1号_入力項目!D9</f>
        <v>0</v>
      </c>
      <c r="D15" s="106"/>
      <c r="E15" s="106"/>
      <c r="F15" s="106"/>
      <c r="G15" s="106"/>
      <c r="H15" s="106"/>
      <c r="I15" s="107" t="s">
        <v>8</v>
      </c>
      <c r="J15" s="107"/>
      <c r="K15" s="106">
        <f>様式第1号_入力項目!D10</f>
        <v>0</v>
      </c>
      <c r="L15" s="106"/>
      <c r="M15" s="106"/>
      <c r="N15" s="52"/>
      <c r="O15" s="52"/>
      <c r="P15" s="52"/>
      <c r="Q15" s="52"/>
      <c r="R15" s="52"/>
    </row>
    <row r="16" spans="1:18" s="47" customFormat="1" ht="50.1" customHeight="1" x14ac:dyDescent="0.15">
      <c r="A16" s="52"/>
      <c r="B16" s="52"/>
      <c r="C16" s="61"/>
      <c r="D16" s="61"/>
      <c r="E16" s="61"/>
      <c r="F16" s="61"/>
      <c r="G16" s="61"/>
      <c r="H16" s="61"/>
      <c r="I16" s="53"/>
      <c r="J16" s="53"/>
      <c r="K16" s="61"/>
      <c r="L16" s="61"/>
      <c r="M16" s="61"/>
      <c r="N16" s="52"/>
      <c r="O16" s="52"/>
      <c r="P16" s="52"/>
      <c r="Q16" s="52"/>
      <c r="R16" s="52"/>
    </row>
    <row r="17" spans="1:18" ht="50.1" customHeight="1" x14ac:dyDescent="0.15">
      <c r="A17" s="103" t="s">
        <v>9</v>
      </c>
      <c r="B17" s="103"/>
      <c r="C17" s="106">
        <f>様式第1号_入力項目!D6</f>
        <v>0</v>
      </c>
      <c r="D17" s="106"/>
      <c r="E17" s="106"/>
      <c r="F17" s="106"/>
      <c r="G17" s="106"/>
      <c r="H17" s="106"/>
      <c r="I17" s="106"/>
      <c r="J17" s="106"/>
      <c r="K17" s="106"/>
      <c r="L17" s="106"/>
      <c r="M17" s="106"/>
      <c r="N17" s="52" t="s">
        <v>10</v>
      </c>
      <c r="O17" s="52"/>
      <c r="P17" s="52"/>
      <c r="Q17" s="52"/>
      <c r="R17" s="52"/>
    </row>
    <row r="18" spans="1:18" ht="20.100000000000001" customHeight="1" x14ac:dyDescent="0.15">
      <c r="A18" s="52"/>
      <c r="B18" s="52"/>
      <c r="C18" s="61"/>
      <c r="D18" s="61"/>
      <c r="E18" s="61"/>
      <c r="F18" s="61"/>
      <c r="G18" s="61"/>
      <c r="H18" s="61"/>
      <c r="I18" s="61"/>
      <c r="J18" s="61"/>
      <c r="K18" s="61"/>
      <c r="L18" s="61"/>
      <c r="M18" s="61"/>
      <c r="N18" s="52"/>
      <c r="O18" s="52"/>
      <c r="P18" s="52"/>
      <c r="Q18" s="52"/>
      <c r="R18" s="52"/>
    </row>
    <row r="19" spans="1:18" ht="20.100000000000001" customHeight="1" x14ac:dyDescent="0.15">
      <c r="A19" s="52"/>
      <c r="B19" s="52"/>
      <c r="C19" s="61"/>
      <c r="D19" s="61"/>
      <c r="E19" s="61"/>
      <c r="F19" s="61"/>
      <c r="G19" s="61"/>
      <c r="H19" s="61"/>
      <c r="I19" s="61"/>
      <c r="J19" s="61"/>
      <c r="K19" s="61"/>
      <c r="L19" s="61"/>
      <c r="M19" s="61"/>
      <c r="N19" s="52"/>
      <c r="O19" s="52"/>
      <c r="P19" s="52"/>
      <c r="Q19" s="52"/>
      <c r="R19" s="52"/>
    </row>
    <row r="20" spans="1:18" ht="20.100000000000001" customHeight="1" x14ac:dyDescent="0.15">
      <c r="A20" s="52"/>
      <c r="B20" s="52"/>
      <c r="C20" s="62"/>
      <c r="D20" s="62"/>
      <c r="E20" s="62"/>
      <c r="F20" s="62"/>
      <c r="G20" s="62"/>
      <c r="H20" s="62"/>
      <c r="I20" s="62"/>
      <c r="J20" s="62"/>
      <c r="K20" s="62"/>
      <c r="L20" s="62"/>
      <c r="M20" s="62"/>
      <c r="N20" s="52"/>
      <c r="O20" s="52"/>
      <c r="P20" s="52"/>
      <c r="Q20" s="52"/>
      <c r="R20" s="52"/>
    </row>
    <row r="21" spans="1:18" ht="20.100000000000001" customHeight="1" x14ac:dyDescent="0.15">
      <c r="A21" s="52"/>
      <c r="B21" s="52"/>
      <c r="C21" s="52"/>
      <c r="D21" s="52"/>
      <c r="E21" s="52"/>
      <c r="F21" s="52"/>
      <c r="G21" s="52"/>
      <c r="H21" s="52"/>
      <c r="I21" s="52"/>
      <c r="J21" s="52"/>
      <c r="K21" s="52"/>
      <c r="L21" s="52"/>
      <c r="M21" s="52"/>
      <c r="N21" s="52"/>
      <c r="O21" s="52"/>
      <c r="P21" s="52"/>
      <c r="Q21" s="52"/>
      <c r="R21" s="52"/>
    </row>
    <row r="22" spans="1:18" ht="14.25" x14ac:dyDescent="0.15">
      <c r="A22" s="56"/>
      <c r="B22" s="52"/>
      <c r="C22" s="52"/>
      <c r="D22" s="52"/>
      <c r="E22" s="52"/>
      <c r="F22" s="52"/>
      <c r="G22" s="52"/>
      <c r="H22" s="52"/>
      <c r="I22" s="52"/>
      <c r="J22" s="52"/>
      <c r="K22" s="52"/>
      <c r="L22" s="52"/>
      <c r="M22" s="52"/>
      <c r="N22" s="52"/>
      <c r="O22" s="52"/>
      <c r="P22" s="52"/>
      <c r="Q22" s="52"/>
      <c r="R22" s="52"/>
    </row>
  </sheetData>
  <sheetProtection algorithmName="SHA-512" hashValue="1aVrZQBfd+52vWkGHbt/rXaCCIrTgakw96AIJXPeIWDD5XrXJahi+rD5cnIBxY2s4MJJ4QZLmIUXIQwFTi63LA==" saltValue="cjzRKLWVTOktiAY9tXRWfQ==" spinCount="100000" sheet="1" objects="1" scenarios="1"/>
  <mergeCells count="14">
    <mergeCell ref="A17:B17"/>
    <mergeCell ref="C17:M17"/>
    <mergeCell ref="A14:B14"/>
    <mergeCell ref="C14:M14"/>
    <mergeCell ref="A15:B15"/>
    <mergeCell ref="C15:H15"/>
    <mergeCell ref="I15:J15"/>
    <mergeCell ref="K15:M15"/>
    <mergeCell ref="J2:K2"/>
    <mergeCell ref="A8:Q8"/>
    <mergeCell ref="A10:P10"/>
    <mergeCell ref="A13:B13"/>
    <mergeCell ref="L2:R2"/>
    <mergeCell ref="C13:M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56"/>
  <sheetViews>
    <sheetView view="pageBreakPreview" zoomScale="84" zoomScaleNormal="100" zoomScaleSheetLayoutView="84" workbookViewId="0"/>
  </sheetViews>
  <sheetFormatPr defaultRowHeight="13.5" x14ac:dyDescent="0.15"/>
  <cols>
    <col min="1" max="1" width="16.75" customWidth="1"/>
    <col min="2" max="2" width="11.25" customWidth="1"/>
    <col min="3" max="3" width="10.25" customWidth="1"/>
    <col min="4" max="4" width="11" bestFit="1" customWidth="1"/>
    <col min="5" max="6" width="9" customWidth="1"/>
    <col min="7" max="7" width="11.25" customWidth="1"/>
    <col min="8" max="8" width="9" customWidth="1"/>
    <col min="9" max="9" width="6.75" customWidth="1"/>
    <col min="10" max="10" width="9" customWidth="1"/>
  </cols>
  <sheetData>
    <row r="1" spans="1:12" ht="31.5" customHeight="1" x14ac:dyDescent="0.15">
      <c r="A1" s="17" t="s">
        <v>73</v>
      </c>
      <c r="G1" s="1"/>
      <c r="H1" s="2"/>
      <c r="I1" s="3"/>
      <c r="J1" s="4"/>
    </row>
    <row r="3" spans="1:12" ht="15" customHeight="1" x14ac:dyDescent="0.15">
      <c r="A3" s="6" t="s">
        <v>25</v>
      </c>
      <c r="B3" s="6"/>
      <c r="C3" s="6"/>
      <c r="D3" s="6"/>
      <c r="E3" s="6"/>
      <c r="F3" s="6"/>
      <c r="G3" s="6"/>
      <c r="H3" s="6"/>
      <c r="I3" s="6"/>
    </row>
    <row r="4" spans="1:12" ht="15" customHeight="1" x14ac:dyDescent="0.15">
      <c r="A4" s="12" t="s">
        <v>15</v>
      </c>
      <c r="B4" s="112">
        <f>様式第1号_入力項目!D5</f>
        <v>0</v>
      </c>
      <c r="C4" s="112"/>
      <c r="D4" s="112"/>
      <c r="E4" s="112"/>
      <c r="F4" s="112"/>
      <c r="G4" s="112"/>
      <c r="H4" s="6"/>
      <c r="I4" s="6"/>
    </row>
    <row r="5" spans="1:12" ht="15" customHeight="1" x14ac:dyDescent="0.15">
      <c r="A5" s="12" t="s">
        <v>26</v>
      </c>
      <c r="B5" s="113">
        <f>様式第1号_入力項目!D8</f>
        <v>0</v>
      </c>
      <c r="C5" s="114"/>
      <c r="D5" s="114"/>
      <c r="E5" s="114"/>
      <c r="F5" s="114"/>
      <c r="G5" s="115"/>
      <c r="H5" s="6"/>
      <c r="I5" s="6"/>
    </row>
    <row r="6" spans="1:12" x14ac:dyDescent="0.15">
      <c r="A6" s="6"/>
      <c r="B6" s="6"/>
      <c r="C6" s="6"/>
      <c r="D6" s="6"/>
      <c r="E6" s="6"/>
      <c r="F6" s="6"/>
      <c r="G6" s="6"/>
      <c r="H6" s="6"/>
      <c r="I6" s="6"/>
    </row>
    <row r="7" spans="1:12" ht="24" customHeight="1" x14ac:dyDescent="0.15">
      <c r="A7" s="6" t="s">
        <v>71</v>
      </c>
      <c r="B7" s="6"/>
      <c r="C7" s="6"/>
      <c r="D7" s="6"/>
      <c r="E7" s="6"/>
      <c r="F7" s="6"/>
      <c r="G7" s="6"/>
      <c r="H7" s="6"/>
      <c r="I7" s="6"/>
    </row>
    <row r="8" spans="1:12" s="63" customFormat="1" ht="30.95" customHeight="1" x14ac:dyDescent="0.15">
      <c r="A8" s="144" t="s">
        <v>72</v>
      </c>
      <c r="B8" s="144"/>
      <c r="C8" s="144"/>
      <c r="D8" s="144"/>
      <c r="E8" s="144"/>
      <c r="F8" s="144"/>
      <c r="G8" s="144"/>
      <c r="H8" s="144"/>
      <c r="I8" s="144"/>
    </row>
    <row r="9" spans="1:12" ht="10.5" customHeight="1" x14ac:dyDescent="0.15">
      <c r="A9" s="6"/>
      <c r="B9" s="6"/>
      <c r="C9" s="6"/>
      <c r="D9" s="6"/>
      <c r="E9" s="6"/>
      <c r="F9" s="6"/>
      <c r="G9" s="6"/>
      <c r="H9" s="6"/>
      <c r="I9" s="6"/>
    </row>
    <row r="10" spans="1:12" ht="24" customHeight="1" x14ac:dyDescent="0.15">
      <c r="A10" s="6" t="s">
        <v>31</v>
      </c>
      <c r="B10" s="6"/>
      <c r="C10" s="6"/>
      <c r="D10" s="6"/>
      <c r="E10" s="6"/>
      <c r="F10" s="6"/>
      <c r="G10" s="6"/>
      <c r="H10" s="6"/>
      <c r="I10" s="6"/>
    </row>
    <row r="11" spans="1:12" ht="24.75" customHeight="1" x14ac:dyDescent="0.15">
      <c r="A11" s="26" t="s">
        <v>32</v>
      </c>
      <c r="B11" s="25"/>
      <c r="C11" s="25"/>
      <c r="D11" s="25"/>
      <c r="E11" s="25"/>
      <c r="F11" s="25"/>
      <c r="G11" s="25"/>
      <c r="H11" s="25"/>
      <c r="I11" s="25"/>
    </row>
    <row r="12" spans="1:12" ht="15" customHeight="1" x14ac:dyDescent="0.15">
      <c r="A12" s="128" t="s">
        <v>33</v>
      </c>
      <c r="B12" s="129"/>
      <c r="C12" s="129"/>
      <c r="D12" s="129"/>
      <c r="E12" s="131"/>
      <c r="F12" s="22" t="s">
        <v>29</v>
      </c>
      <c r="G12" s="21" t="s">
        <v>30</v>
      </c>
      <c r="H12" s="16" t="str">
        <f>IF(OR(J12="",J12=0),"※未選択です","")</f>
        <v>※未選択です</v>
      </c>
      <c r="I12" s="6"/>
      <c r="J12" s="57"/>
    </row>
    <row r="13" spans="1:12" ht="15" customHeight="1" x14ac:dyDescent="0.15">
      <c r="A13" s="128" t="s">
        <v>34</v>
      </c>
      <c r="B13" s="129"/>
      <c r="C13" s="129"/>
      <c r="D13" s="129"/>
      <c r="E13" s="131"/>
      <c r="F13" s="22" t="s">
        <v>29</v>
      </c>
      <c r="G13" s="21" t="s">
        <v>30</v>
      </c>
      <c r="H13" s="16" t="str">
        <f>IF(OR(J13="",J13=0),"※未選択です","")</f>
        <v>※未選択です</v>
      </c>
      <c r="I13" s="6"/>
      <c r="J13" s="57"/>
    </row>
    <row r="14" spans="1:12" ht="30.95" customHeight="1" x14ac:dyDescent="0.15">
      <c r="A14" s="123" t="s">
        <v>35</v>
      </c>
      <c r="B14" s="124"/>
      <c r="C14" s="124"/>
      <c r="D14" s="124"/>
      <c r="E14" s="125"/>
      <c r="F14" s="126"/>
      <c r="G14" s="127"/>
      <c r="H14" s="16" t="str">
        <f>IF(AND(J13=1,E14=""),"※未入力です","")</f>
        <v/>
      </c>
      <c r="I14" s="6"/>
    </row>
    <row r="15" spans="1:12" ht="15" customHeight="1" x14ac:dyDescent="0.15">
      <c r="A15" s="128" t="s">
        <v>64</v>
      </c>
      <c r="B15" s="129"/>
      <c r="C15" s="129"/>
      <c r="D15" s="129"/>
      <c r="E15" s="40" t="s">
        <v>38</v>
      </c>
      <c r="F15" s="28" t="s">
        <v>36</v>
      </c>
      <c r="G15" s="51" t="s">
        <v>37</v>
      </c>
      <c r="H15" s="16" t="str">
        <f>IF(SUM(J12:J13)=4,"",IF(COUNTIF(J15:L15,"TRUE")&gt;=1,"","※未選択です"))</f>
        <v>※未選択です</v>
      </c>
      <c r="I15" s="6"/>
      <c r="J15" s="57"/>
      <c r="K15" s="57"/>
      <c r="L15" s="57"/>
    </row>
    <row r="16" spans="1:12" ht="15" customHeight="1" x14ac:dyDescent="0.15">
      <c r="A16" s="130" t="s">
        <v>57</v>
      </c>
      <c r="B16" s="130"/>
      <c r="C16" s="130"/>
      <c r="D16" s="130"/>
      <c r="E16" s="130"/>
      <c r="F16" s="130"/>
      <c r="G16" s="130"/>
      <c r="H16" s="16"/>
      <c r="I16" s="6"/>
    </row>
    <row r="17" spans="1:9" ht="15" customHeight="1" x14ac:dyDescent="0.15">
      <c r="A17" s="42" t="s">
        <v>63</v>
      </c>
      <c r="B17" s="41" t="s">
        <v>60</v>
      </c>
      <c r="C17" s="58"/>
      <c r="D17" s="41" t="s">
        <v>61</v>
      </c>
      <c r="E17" s="58"/>
      <c r="F17" s="43" t="s">
        <v>62</v>
      </c>
      <c r="G17" s="59"/>
      <c r="H17" s="16"/>
      <c r="I17" s="6"/>
    </row>
    <row r="18" spans="1:9" ht="19.5" customHeight="1" x14ac:dyDescent="0.15">
      <c r="A18" s="44" t="s">
        <v>59</v>
      </c>
      <c r="B18" s="147" t="s">
        <v>56</v>
      </c>
      <c r="C18" s="148"/>
      <c r="D18" s="149"/>
      <c r="E18" s="150" t="s">
        <v>58</v>
      </c>
      <c r="F18" s="151"/>
      <c r="G18" s="152"/>
      <c r="H18" s="16"/>
      <c r="I18" s="6"/>
    </row>
    <row r="19" spans="1:9" ht="15" customHeight="1" x14ac:dyDescent="0.15">
      <c r="A19" s="45" t="str">
        <f>IF(ROW()&lt;ROW($A$19)+$C$17,"基幹型",IF(ROW()&lt;ROW($A$19)+$C$17+$E$17,"協力型",IF(ROW()&lt;(ROW($A$19)+$C$17+$E$17+$G$17),"協力施設","")))</f>
        <v/>
      </c>
      <c r="B19" s="108"/>
      <c r="C19" s="109"/>
      <c r="D19" s="110"/>
      <c r="E19" s="108"/>
      <c r="F19" s="109"/>
      <c r="G19" s="110"/>
      <c r="H19" s="16" t="str">
        <f>IF(AND(A19&lt;&gt;"",OR(B19="",E19="")),"※未入力箇所があります","")</f>
        <v/>
      </c>
      <c r="I19" s="6"/>
    </row>
    <row r="20" spans="1:9" ht="15" customHeight="1" x14ac:dyDescent="0.15">
      <c r="A20" s="45" t="str">
        <f t="shared" ref="A20:A28" si="0">IF(ROW()&lt;ROW($A$19)+$C$17,"基幹型",IF(ROW()&lt;ROW($A$19)+$C$17+$E$17,"協力型",IF(ROW()&lt;(ROW($A$19)+$C$17+$E$17+$G$17),"協力施設","")))</f>
        <v/>
      </c>
      <c r="B20" s="108"/>
      <c r="C20" s="109"/>
      <c r="D20" s="110"/>
      <c r="E20" s="108"/>
      <c r="F20" s="109"/>
      <c r="G20" s="110"/>
      <c r="H20" s="16" t="str">
        <f t="shared" ref="H20:H28" si="1">IF(AND(A20&lt;&gt;"",OR(B20="",E20="")),"※未入力箇所があります","")</f>
        <v/>
      </c>
      <c r="I20" s="6"/>
    </row>
    <row r="21" spans="1:9" ht="15" customHeight="1" x14ac:dyDescent="0.15">
      <c r="A21" s="45" t="str">
        <f t="shared" si="0"/>
        <v/>
      </c>
      <c r="B21" s="108"/>
      <c r="C21" s="109"/>
      <c r="D21" s="110"/>
      <c r="E21" s="108"/>
      <c r="F21" s="109"/>
      <c r="G21" s="110"/>
      <c r="H21" s="16" t="str">
        <f t="shared" si="1"/>
        <v/>
      </c>
      <c r="I21" s="6"/>
    </row>
    <row r="22" spans="1:9" ht="15" customHeight="1" x14ac:dyDescent="0.15">
      <c r="A22" s="45" t="str">
        <f t="shared" si="0"/>
        <v/>
      </c>
      <c r="B22" s="108"/>
      <c r="C22" s="109"/>
      <c r="D22" s="110"/>
      <c r="E22" s="108"/>
      <c r="F22" s="109"/>
      <c r="G22" s="110"/>
      <c r="H22" s="16" t="str">
        <f t="shared" si="1"/>
        <v/>
      </c>
      <c r="I22" s="6"/>
    </row>
    <row r="23" spans="1:9" ht="15" customHeight="1" x14ac:dyDescent="0.15">
      <c r="A23" s="45" t="str">
        <f t="shared" si="0"/>
        <v/>
      </c>
      <c r="B23" s="108"/>
      <c r="C23" s="109"/>
      <c r="D23" s="110"/>
      <c r="E23" s="108"/>
      <c r="F23" s="109"/>
      <c r="G23" s="110"/>
      <c r="H23" s="16" t="str">
        <f t="shared" si="1"/>
        <v/>
      </c>
      <c r="I23" s="6"/>
    </row>
    <row r="24" spans="1:9" ht="15" customHeight="1" x14ac:dyDescent="0.15">
      <c r="A24" s="45" t="str">
        <f t="shared" si="0"/>
        <v/>
      </c>
      <c r="B24" s="108"/>
      <c r="C24" s="109"/>
      <c r="D24" s="110"/>
      <c r="E24" s="108"/>
      <c r="F24" s="109"/>
      <c r="G24" s="110"/>
      <c r="H24" s="16" t="str">
        <f t="shared" si="1"/>
        <v/>
      </c>
      <c r="I24" s="6"/>
    </row>
    <row r="25" spans="1:9" ht="15" customHeight="1" x14ac:dyDescent="0.15">
      <c r="A25" s="45" t="str">
        <f t="shared" si="0"/>
        <v/>
      </c>
      <c r="B25" s="108"/>
      <c r="C25" s="109"/>
      <c r="D25" s="110"/>
      <c r="E25" s="108"/>
      <c r="F25" s="109"/>
      <c r="G25" s="110"/>
      <c r="H25" s="16" t="str">
        <f t="shared" si="1"/>
        <v/>
      </c>
      <c r="I25" s="6"/>
    </row>
    <row r="26" spans="1:9" ht="15" customHeight="1" x14ac:dyDescent="0.15">
      <c r="A26" s="45" t="str">
        <f t="shared" si="0"/>
        <v/>
      </c>
      <c r="B26" s="108"/>
      <c r="C26" s="109"/>
      <c r="D26" s="110"/>
      <c r="E26" s="108"/>
      <c r="F26" s="109"/>
      <c r="G26" s="110"/>
      <c r="H26" s="16" t="str">
        <f t="shared" si="1"/>
        <v/>
      </c>
      <c r="I26" s="6"/>
    </row>
    <row r="27" spans="1:9" ht="15" customHeight="1" x14ac:dyDescent="0.15">
      <c r="A27" s="45" t="str">
        <f t="shared" si="0"/>
        <v/>
      </c>
      <c r="B27" s="108"/>
      <c r="C27" s="109"/>
      <c r="D27" s="110"/>
      <c r="E27" s="108"/>
      <c r="F27" s="109"/>
      <c r="G27" s="110"/>
      <c r="H27" s="16" t="str">
        <f t="shared" si="1"/>
        <v/>
      </c>
      <c r="I27" s="6"/>
    </row>
    <row r="28" spans="1:9" ht="15" customHeight="1" x14ac:dyDescent="0.15">
      <c r="A28" s="45" t="str">
        <f t="shared" si="0"/>
        <v/>
      </c>
      <c r="B28" s="108"/>
      <c r="C28" s="109"/>
      <c r="D28" s="110"/>
      <c r="E28" s="108"/>
      <c r="F28" s="109"/>
      <c r="G28" s="110"/>
      <c r="H28" s="16" t="str">
        <f t="shared" si="1"/>
        <v/>
      </c>
      <c r="I28" s="6"/>
    </row>
    <row r="29" spans="1:9" ht="21.75" customHeight="1" x14ac:dyDescent="0.15">
      <c r="A29" s="116" t="s">
        <v>40</v>
      </c>
      <c r="B29" s="117"/>
      <c r="C29" s="117"/>
      <c r="D29" s="117"/>
      <c r="E29" s="118"/>
      <c r="F29" s="119"/>
      <c r="G29" s="120"/>
      <c r="H29" s="16" t="str">
        <f>IF(E29="","※未入力です","")</f>
        <v>※未入力です</v>
      </c>
      <c r="I29" s="6"/>
    </row>
    <row r="30" spans="1:9" ht="21.75" customHeight="1" x14ac:dyDescent="0.15">
      <c r="A30" s="121" t="s">
        <v>41</v>
      </c>
      <c r="B30" s="122"/>
      <c r="C30" s="122"/>
      <c r="D30" s="122"/>
      <c r="E30" s="111"/>
      <c r="F30" s="111"/>
      <c r="G30" s="111"/>
      <c r="H30" s="16" t="str">
        <f>IF(E30="","※未入力です","")</f>
        <v>※未入力です</v>
      </c>
      <c r="I30" s="6"/>
    </row>
    <row r="31" spans="1:9" ht="15" customHeight="1" x14ac:dyDescent="0.15">
      <c r="A31" s="132" t="s">
        <v>42</v>
      </c>
      <c r="B31" s="135" t="s">
        <v>43</v>
      </c>
      <c r="C31" s="136"/>
      <c r="D31" s="137"/>
      <c r="E31" s="138" t="s">
        <v>44</v>
      </c>
      <c r="F31" s="139"/>
      <c r="G31" s="140"/>
      <c r="H31" s="16"/>
      <c r="I31" s="6"/>
    </row>
    <row r="32" spans="1:9" ht="21.75" customHeight="1" x14ac:dyDescent="0.15">
      <c r="A32" s="133"/>
      <c r="B32" s="167"/>
      <c r="C32" s="167"/>
      <c r="D32" s="167"/>
      <c r="E32" s="168"/>
      <c r="F32" s="168"/>
      <c r="G32" s="168"/>
      <c r="H32" s="16"/>
      <c r="I32" s="6"/>
    </row>
    <row r="33" spans="1:13" ht="21.75" customHeight="1" x14ac:dyDescent="0.15">
      <c r="A33" s="133"/>
      <c r="B33" s="167"/>
      <c r="C33" s="167"/>
      <c r="D33" s="167"/>
      <c r="E33" s="168"/>
      <c r="F33" s="168"/>
      <c r="G33" s="168"/>
      <c r="H33" s="16"/>
      <c r="I33" s="6"/>
    </row>
    <row r="34" spans="1:13" ht="21.75" customHeight="1" x14ac:dyDescent="0.15">
      <c r="A34" s="133"/>
      <c r="B34" s="167"/>
      <c r="C34" s="167"/>
      <c r="D34" s="167"/>
      <c r="E34" s="168"/>
      <c r="F34" s="168"/>
      <c r="G34" s="168"/>
      <c r="H34" s="16"/>
      <c r="I34" s="6"/>
    </row>
    <row r="35" spans="1:13" ht="21.75" customHeight="1" x14ac:dyDescent="0.15">
      <c r="A35" s="133"/>
      <c r="B35" s="167"/>
      <c r="C35" s="167"/>
      <c r="D35" s="167"/>
      <c r="E35" s="168"/>
      <c r="F35" s="168"/>
      <c r="G35" s="168"/>
      <c r="H35" s="16"/>
      <c r="I35" s="6"/>
    </row>
    <row r="36" spans="1:13" ht="21.75" customHeight="1" x14ac:dyDescent="0.15">
      <c r="A36" s="133"/>
      <c r="B36" s="167"/>
      <c r="C36" s="167"/>
      <c r="D36" s="167"/>
      <c r="E36" s="168"/>
      <c r="F36" s="168"/>
      <c r="G36" s="168"/>
      <c r="H36" s="16"/>
      <c r="I36" s="6"/>
    </row>
    <row r="37" spans="1:13" ht="21.75" customHeight="1" x14ac:dyDescent="0.15">
      <c r="A37" s="134"/>
      <c r="B37" s="167"/>
      <c r="C37" s="167"/>
      <c r="D37" s="167"/>
      <c r="E37" s="168"/>
      <c r="F37" s="168"/>
      <c r="G37" s="168"/>
      <c r="H37" s="16"/>
      <c r="I37" s="6"/>
    </row>
    <row r="38" spans="1:13" ht="10.5" customHeight="1" x14ac:dyDescent="0.15">
      <c r="A38" s="6"/>
      <c r="B38" s="6"/>
      <c r="C38" s="6"/>
      <c r="D38" s="6"/>
      <c r="E38" s="6"/>
      <c r="F38" s="6"/>
      <c r="G38" s="6"/>
      <c r="H38" s="6"/>
      <c r="I38" s="6"/>
    </row>
    <row r="39" spans="1:13" ht="24" customHeight="1" x14ac:dyDescent="0.15">
      <c r="A39" s="6" t="s">
        <v>45</v>
      </c>
      <c r="B39" s="6"/>
      <c r="C39" s="6"/>
      <c r="D39" s="6"/>
      <c r="E39" s="6"/>
      <c r="F39" s="6"/>
      <c r="G39" s="6"/>
      <c r="H39" s="6"/>
      <c r="I39" s="6"/>
    </row>
    <row r="40" spans="1:13" ht="24.75" customHeight="1" x14ac:dyDescent="0.15">
      <c r="A40" s="26" t="s">
        <v>46</v>
      </c>
      <c r="B40" s="25"/>
      <c r="C40" s="25"/>
      <c r="D40" s="25"/>
      <c r="E40" s="25"/>
      <c r="F40" s="25"/>
      <c r="G40" s="25"/>
      <c r="H40" s="25"/>
      <c r="I40" s="25"/>
    </row>
    <row r="41" spans="1:13" ht="15" customHeight="1" x14ac:dyDescent="0.15">
      <c r="A41" s="128" t="s">
        <v>33</v>
      </c>
      <c r="B41" s="129"/>
      <c r="C41" s="129"/>
      <c r="D41" s="129"/>
      <c r="E41" s="131"/>
      <c r="F41" s="22" t="s">
        <v>29</v>
      </c>
      <c r="G41" s="21" t="s">
        <v>30</v>
      </c>
      <c r="H41" s="16" t="str">
        <f>IF(OR(J41="",J41=0),"※未選択です","")</f>
        <v>※未選択です</v>
      </c>
      <c r="I41" s="6"/>
      <c r="J41" s="57"/>
    </row>
    <row r="42" spans="1:13" ht="15" customHeight="1" x14ac:dyDescent="0.15">
      <c r="A42" s="128" t="s">
        <v>34</v>
      </c>
      <c r="B42" s="129"/>
      <c r="C42" s="129"/>
      <c r="D42" s="129"/>
      <c r="E42" s="131"/>
      <c r="F42" s="22" t="s">
        <v>29</v>
      </c>
      <c r="G42" s="21" t="s">
        <v>30</v>
      </c>
      <c r="H42" s="16" t="str">
        <f>IF(OR(J42="",J42=0),"※未選択です","")</f>
        <v>※未選択です</v>
      </c>
      <c r="I42" s="6"/>
      <c r="J42" s="57"/>
    </row>
    <row r="43" spans="1:13" ht="30.95" customHeight="1" x14ac:dyDescent="0.15">
      <c r="A43" s="123" t="s">
        <v>35</v>
      </c>
      <c r="B43" s="124"/>
      <c r="C43" s="124"/>
      <c r="D43" s="124"/>
      <c r="E43" s="125"/>
      <c r="F43" s="126"/>
      <c r="G43" s="127"/>
      <c r="H43" s="16" t="str">
        <f>IF(AND(J42=1,B43=""),"※未入力です","")</f>
        <v/>
      </c>
      <c r="I43" s="6"/>
    </row>
    <row r="44" spans="1:13" ht="15" customHeight="1" x14ac:dyDescent="0.15">
      <c r="A44" s="128" t="s">
        <v>64</v>
      </c>
      <c r="B44" s="129"/>
      <c r="C44" s="129"/>
      <c r="D44" s="40" t="s">
        <v>47</v>
      </c>
      <c r="E44" s="28" t="s">
        <v>48</v>
      </c>
      <c r="F44" s="28" t="s">
        <v>36</v>
      </c>
      <c r="G44" s="27" t="s">
        <v>37</v>
      </c>
      <c r="H44" s="16" t="str">
        <f>IF(SUM(J41:J42)=4,"",IF(COUNTIF(J44:M44,"TRUE")&gt;=1,"","※未選択です"))</f>
        <v>※未選択です</v>
      </c>
      <c r="I44" s="6"/>
      <c r="J44" s="57"/>
      <c r="K44" s="57"/>
      <c r="L44" s="57"/>
      <c r="M44" s="57"/>
    </row>
    <row r="45" spans="1:13" ht="15" customHeight="1" x14ac:dyDescent="0.15">
      <c r="A45" s="49" t="s">
        <v>63</v>
      </c>
      <c r="B45" s="48" t="s">
        <v>65</v>
      </c>
      <c r="C45" s="58"/>
      <c r="D45" s="48" t="s">
        <v>74</v>
      </c>
      <c r="E45" s="58"/>
      <c r="F45" s="43" t="s">
        <v>66</v>
      </c>
      <c r="G45" s="59"/>
      <c r="H45" s="43" t="s">
        <v>39</v>
      </c>
      <c r="I45" s="59"/>
    </row>
    <row r="46" spans="1:13" ht="19.5" customHeight="1" x14ac:dyDescent="0.15">
      <c r="A46" s="44" t="s">
        <v>59</v>
      </c>
      <c r="B46" s="147" t="s">
        <v>56</v>
      </c>
      <c r="C46" s="148"/>
      <c r="D46" s="149"/>
      <c r="E46" s="145" t="s">
        <v>58</v>
      </c>
      <c r="F46" s="146"/>
      <c r="G46" s="146"/>
      <c r="H46" s="146"/>
      <c r="I46" s="146"/>
    </row>
    <row r="47" spans="1:13" ht="15" customHeight="1" x14ac:dyDescent="0.15">
      <c r="A47" s="45" t="str">
        <f>IF(ROW()&lt;ROW($A$47)+$C$45,"単独型",IF(ROW()&lt;ROW($A$47)+$C$45+$E$45,"管理型",IF(ROW()&lt;(ROW($A$47)+$C$45+$E$45+$G$45),"協力型",IF(ROW()&lt;(ROW($A$47)+$C$45+$E$45+$G$45+$I$45),"協力施設",""))))</f>
        <v/>
      </c>
      <c r="B47" s="141"/>
      <c r="C47" s="142"/>
      <c r="D47" s="143"/>
      <c r="E47" s="141"/>
      <c r="F47" s="142"/>
      <c r="G47" s="142"/>
      <c r="H47" s="142"/>
      <c r="I47" s="143"/>
      <c r="J47" s="16" t="str">
        <f>IF(AND(A47&lt;&gt;"",OR(B47="",E47="")),"※未入力箇所があります","")</f>
        <v/>
      </c>
    </row>
    <row r="48" spans="1:13" ht="15" customHeight="1" x14ac:dyDescent="0.15">
      <c r="A48" s="45" t="str">
        <f t="shared" ref="A48:A56" si="2">IF(ROW()&lt;ROW($A$47)+$C$45,"単独型",IF(ROW()&lt;ROW($A$47)+$C$45+$E$45,"管理型",IF(ROW()&lt;(ROW($A$47)+$C$45+$E$45+$G$45),"協力型",IF(ROW()&lt;(ROW($A$47)+$C$45+$E$45+$G$45+$I$45),"協力施設",""))))</f>
        <v/>
      </c>
      <c r="B48" s="141"/>
      <c r="C48" s="142"/>
      <c r="D48" s="143"/>
      <c r="E48" s="141"/>
      <c r="F48" s="142"/>
      <c r="G48" s="142"/>
      <c r="H48" s="142"/>
      <c r="I48" s="143"/>
      <c r="J48" s="16" t="str">
        <f t="shared" ref="J48:J56" si="3">IF(AND(A48&lt;&gt;"",OR(B48="",E48="")),"※未入力箇所があります","")</f>
        <v/>
      </c>
    </row>
    <row r="49" spans="1:10" ht="15" customHeight="1" x14ac:dyDescent="0.15">
      <c r="A49" s="45" t="str">
        <f t="shared" si="2"/>
        <v/>
      </c>
      <c r="B49" s="141"/>
      <c r="C49" s="142"/>
      <c r="D49" s="143"/>
      <c r="E49" s="141"/>
      <c r="F49" s="142"/>
      <c r="G49" s="142"/>
      <c r="H49" s="142"/>
      <c r="I49" s="143"/>
      <c r="J49" s="16" t="str">
        <f t="shared" si="3"/>
        <v/>
      </c>
    </row>
    <row r="50" spans="1:10" ht="15" customHeight="1" x14ac:dyDescent="0.15">
      <c r="A50" s="45" t="str">
        <f t="shared" si="2"/>
        <v/>
      </c>
      <c r="B50" s="141"/>
      <c r="C50" s="142"/>
      <c r="D50" s="143"/>
      <c r="E50" s="141"/>
      <c r="F50" s="142"/>
      <c r="G50" s="142"/>
      <c r="H50" s="142"/>
      <c r="I50" s="143"/>
      <c r="J50" s="16" t="str">
        <f t="shared" si="3"/>
        <v/>
      </c>
    </row>
    <row r="51" spans="1:10" ht="15" customHeight="1" x14ac:dyDescent="0.15">
      <c r="A51" s="45" t="str">
        <f t="shared" si="2"/>
        <v/>
      </c>
      <c r="B51" s="141"/>
      <c r="C51" s="142"/>
      <c r="D51" s="143"/>
      <c r="E51" s="141"/>
      <c r="F51" s="142"/>
      <c r="G51" s="142"/>
      <c r="H51" s="142"/>
      <c r="I51" s="143"/>
      <c r="J51" s="16" t="str">
        <f t="shared" si="3"/>
        <v/>
      </c>
    </row>
    <row r="52" spans="1:10" ht="15" customHeight="1" x14ac:dyDescent="0.15">
      <c r="A52" s="45" t="str">
        <f t="shared" si="2"/>
        <v/>
      </c>
      <c r="B52" s="141"/>
      <c r="C52" s="142"/>
      <c r="D52" s="143"/>
      <c r="E52" s="141"/>
      <c r="F52" s="142"/>
      <c r="G52" s="142"/>
      <c r="H52" s="142"/>
      <c r="I52" s="143"/>
      <c r="J52" s="16" t="str">
        <f t="shared" si="3"/>
        <v/>
      </c>
    </row>
    <row r="53" spans="1:10" ht="15" customHeight="1" x14ac:dyDescent="0.15">
      <c r="A53" s="45" t="str">
        <f t="shared" si="2"/>
        <v/>
      </c>
      <c r="B53" s="141"/>
      <c r="C53" s="142"/>
      <c r="D53" s="143"/>
      <c r="E53" s="141"/>
      <c r="F53" s="142"/>
      <c r="G53" s="142"/>
      <c r="H53" s="142"/>
      <c r="I53" s="143"/>
      <c r="J53" s="16" t="str">
        <f t="shared" si="3"/>
        <v/>
      </c>
    </row>
    <row r="54" spans="1:10" ht="15" customHeight="1" x14ac:dyDescent="0.15">
      <c r="A54" s="45" t="str">
        <f t="shared" si="2"/>
        <v/>
      </c>
      <c r="B54" s="141"/>
      <c r="C54" s="142"/>
      <c r="D54" s="143"/>
      <c r="E54" s="141"/>
      <c r="F54" s="142"/>
      <c r="G54" s="142"/>
      <c r="H54" s="142"/>
      <c r="I54" s="143"/>
      <c r="J54" s="16" t="str">
        <f t="shared" si="3"/>
        <v/>
      </c>
    </row>
    <row r="55" spans="1:10" ht="15" customHeight="1" x14ac:dyDescent="0.15">
      <c r="A55" s="45" t="str">
        <f t="shared" si="2"/>
        <v/>
      </c>
      <c r="B55" s="141"/>
      <c r="C55" s="142"/>
      <c r="D55" s="143"/>
      <c r="E55" s="141"/>
      <c r="F55" s="142"/>
      <c r="G55" s="142"/>
      <c r="H55" s="142"/>
      <c r="I55" s="143"/>
      <c r="J55" s="16" t="str">
        <f t="shared" si="3"/>
        <v/>
      </c>
    </row>
    <row r="56" spans="1:10" ht="15" customHeight="1" x14ac:dyDescent="0.15">
      <c r="A56" s="45" t="str">
        <f t="shared" si="2"/>
        <v/>
      </c>
      <c r="B56" s="141"/>
      <c r="C56" s="142"/>
      <c r="D56" s="143"/>
      <c r="E56" s="141"/>
      <c r="F56" s="142"/>
      <c r="G56" s="142"/>
      <c r="H56" s="142"/>
      <c r="I56" s="143"/>
      <c r="J56" s="16" t="str">
        <f t="shared" si="3"/>
        <v/>
      </c>
    </row>
  </sheetData>
  <sheetProtection algorithmName="SHA-512" hashValue="zM8p0Dj0fQmp1WIizYH36dAowZOacxT4tG8DLEmTDfPIdbyoCihTRIys3IbYOYGadGmoN4ZC9RJ13xvHm827OA==" saltValue="aSOFETbKTCOKE2Mf67mFJA==" spinCount="100000" sheet="1" objects="1" scenarios="1"/>
  <mergeCells count="77">
    <mergeCell ref="B53:D53"/>
    <mergeCell ref="B54:D54"/>
    <mergeCell ref="B55:D55"/>
    <mergeCell ref="B56:D56"/>
    <mergeCell ref="E51:I51"/>
    <mergeCell ref="B52:D52"/>
    <mergeCell ref="E50:I50"/>
    <mergeCell ref="E49:I49"/>
    <mergeCell ref="E48:I48"/>
    <mergeCell ref="E47:I47"/>
    <mergeCell ref="E56:I56"/>
    <mergeCell ref="E55:I55"/>
    <mergeCell ref="E54:I54"/>
    <mergeCell ref="E53:I53"/>
    <mergeCell ref="E52:I52"/>
    <mergeCell ref="A8:I8"/>
    <mergeCell ref="E46:I46"/>
    <mergeCell ref="A42:E42"/>
    <mergeCell ref="A43:D43"/>
    <mergeCell ref="E43:G43"/>
    <mergeCell ref="A44:C44"/>
    <mergeCell ref="B46:D46"/>
    <mergeCell ref="A41:E41"/>
    <mergeCell ref="E35:G35"/>
    <mergeCell ref="E22:G22"/>
    <mergeCell ref="B18:D18"/>
    <mergeCell ref="E18:G18"/>
    <mergeCell ref="B19:D19"/>
    <mergeCell ref="E37:G37"/>
    <mergeCell ref="B35:D35"/>
    <mergeCell ref="B36:D36"/>
    <mergeCell ref="B47:D47"/>
    <mergeCell ref="B48:D48"/>
    <mergeCell ref="B49:D49"/>
    <mergeCell ref="B50:D50"/>
    <mergeCell ref="B51:D51"/>
    <mergeCell ref="B27:D27"/>
    <mergeCell ref="E27:G27"/>
    <mergeCell ref="E23:G23"/>
    <mergeCell ref="E26:G26"/>
    <mergeCell ref="E25:G25"/>
    <mergeCell ref="B26:D26"/>
    <mergeCell ref="E24:G24"/>
    <mergeCell ref="E19:G19"/>
    <mergeCell ref="B20:D20"/>
    <mergeCell ref="E20:G20"/>
    <mergeCell ref="B21:D21"/>
    <mergeCell ref="E21:G21"/>
    <mergeCell ref="B24:D24"/>
    <mergeCell ref="B23:D23"/>
    <mergeCell ref="B22:D22"/>
    <mergeCell ref="B37:D37"/>
    <mergeCell ref="A31:A37"/>
    <mergeCell ref="E32:G32"/>
    <mergeCell ref="E33:G33"/>
    <mergeCell ref="E34:G34"/>
    <mergeCell ref="B32:D32"/>
    <mergeCell ref="B33:D33"/>
    <mergeCell ref="B34:D34"/>
    <mergeCell ref="B31:D31"/>
    <mergeCell ref="E31:G31"/>
    <mergeCell ref="B25:D25"/>
    <mergeCell ref="E36:G36"/>
    <mergeCell ref="B4:G4"/>
    <mergeCell ref="B5:G5"/>
    <mergeCell ref="A29:D29"/>
    <mergeCell ref="E29:G29"/>
    <mergeCell ref="A30:D30"/>
    <mergeCell ref="E30:G30"/>
    <mergeCell ref="A14:D14"/>
    <mergeCell ref="E14:G14"/>
    <mergeCell ref="A15:D15"/>
    <mergeCell ref="A16:G16"/>
    <mergeCell ref="A12:E12"/>
    <mergeCell ref="A13:E13"/>
    <mergeCell ref="B28:D28"/>
    <mergeCell ref="E28:G28"/>
  </mergeCells>
  <phoneticPr fontId="1"/>
  <conditionalFormatting sqref="F12:F13">
    <cfRule type="expression" dxfId="34" priority="61">
      <formula>J12&gt;=1</formula>
    </cfRule>
  </conditionalFormatting>
  <conditionalFormatting sqref="G12:G13">
    <cfRule type="expression" dxfId="33" priority="60">
      <formula>J12&gt;=1</formula>
    </cfRule>
  </conditionalFormatting>
  <conditionalFormatting sqref="E29">
    <cfRule type="notContainsBlanks" dxfId="32" priority="49">
      <formula>LEN(TRIM(E29))&gt;0</formula>
    </cfRule>
  </conditionalFormatting>
  <conditionalFormatting sqref="E30:E31">
    <cfRule type="notContainsBlanks" dxfId="31" priority="48">
      <formula>LEN(TRIM(E30))&gt;0</formula>
    </cfRule>
  </conditionalFormatting>
  <conditionalFormatting sqref="F41:F42">
    <cfRule type="expression" dxfId="30" priority="45">
      <formula>J41&gt;=1</formula>
    </cfRule>
  </conditionalFormatting>
  <conditionalFormatting sqref="G41:G42">
    <cfRule type="expression" dxfId="29" priority="44">
      <formula>J41&gt;=1</formula>
    </cfRule>
  </conditionalFormatting>
  <conditionalFormatting sqref="F44">
    <cfRule type="expression" dxfId="28" priority="43">
      <formula>$H$44=""</formula>
    </cfRule>
  </conditionalFormatting>
  <conditionalFormatting sqref="G44">
    <cfRule type="expression" dxfId="27" priority="42">
      <formula>$H$44=""</formula>
    </cfRule>
  </conditionalFormatting>
  <conditionalFormatting sqref="E43">
    <cfRule type="notContainsBlanks" dxfId="26" priority="41">
      <formula>LEN(TRIM(E43))&gt;0</formula>
    </cfRule>
  </conditionalFormatting>
  <conditionalFormatting sqref="E44">
    <cfRule type="expression" dxfId="25" priority="33">
      <formula>$H$44=""</formula>
    </cfRule>
  </conditionalFormatting>
  <conditionalFormatting sqref="E15">
    <cfRule type="expression" dxfId="24" priority="5">
      <formula>AND($J$12=2,$J$13=2)</formula>
    </cfRule>
    <cfRule type="expression" dxfId="23" priority="29">
      <formula>$H$15=""</formula>
    </cfRule>
  </conditionalFormatting>
  <conditionalFormatting sqref="G15">
    <cfRule type="expression" dxfId="22" priority="3">
      <formula>AND($J$12=2,$J$13=2)</formula>
    </cfRule>
    <cfRule type="expression" dxfId="21" priority="28">
      <formula>$H$15=""</formula>
    </cfRule>
  </conditionalFormatting>
  <conditionalFormatting sqref="F15">
    <cfRule type="expression" dxfId="20" priority="4">
      <formula>AND($J$12=2,$J$13=2)</formula>
    </cfRule>
    <cfRule type="expression" dxfId="19" priority="27">
      <formula>$H$15=""</formula>
    </cfRule>
  </conditionalFormatting>
  <conditionalFormatting sqref="D44">
    <cfRule type="expression" dxfId="18" priority="26">
      <formula>$H$44=""</formula>
    </cfRule>
  </conditionalFormatting>
  <conditionalFormatting sqref="E14:G14">
    <cfRule type="expression" dxfId="17" priority="21">
      <formula>J13=2</formula>
    </cfRule>
    <cfRule type="notContainsBlanks" dxfId="16" priority="188">
      <formula>LEN(TRIM(E14))&gt;0</formula>
    </cfRule>
  </conditionalFormatting>
  <conditionalFormatting sqref="E43:G43">
    <cfRule type="expression" dxfId="13" priority="13">
      <formula>$J$42=2</formula>
    </cfRule>
  </conditionalFormatting>
  <conditionalFormatting sqref="B19:G28">
    <cfRule type="expression" dxfId="12" priority="7">
      <formula>AND($J$12=2,$J$13=2)</formula>
    </cfRule>
    <cfRule type="expression" dxfId="11" priority="11">
      <formula>$H19&lt;&gt;""</formula>
    </cfRule>
  </conditionalFormatting>
  <conditionalFormatting sqref="B47:I56">
    <cfRule type="expression" dxfId="10" priority="6">
      <formula>AND($J$41=2,$J$42=2)</formula>
    </cfRule>
    <cfRule type="expression" dxfId="9" priority="9">
      <formula>$J47&lt;&gt;""</formula>
    </cfRule>
  </conditionalFormatting>
  <conditionalFormatting sqref="D44:G44">
    <cfRule type="expression" dxfId="8" priority="2">
      <formula>SUM($J$41:$J$42)=4</formula>
    </cfRule>
  </conditionalFormatting>
  <conditionalFormatting sqref="C17 E17 G17 C45 E45 G45 I45">
    <cfRule type="notContainsBlanks" dxfId="7" priority="189">
      <formula>LEN(TRIM(C17))&gt;0</formula>
    </cfRule>
  </conditionalFormatting>
  <pageMargins left="0.7" right="0.7" top="0.75" bottom="0.75" header="0.3" footer="0.3"/>
  <pageSetup paperSize="9" scale="73"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Group Box 15">
              <controlPr defaultSize="0" autoFill="0" autoPict="0">
                <anchor moveWithCells="1">
                  <from>
                    <xdr:col>5</xdr:col>
                    <xdr:colOff>0</xdr:colOff>
                    <xdr:row>6</xdr:row>
                    <xdr:rowOff>0</xdr:rowOff>
                  </from>
                  <to>
                    <xdr:col>6</xdr:col>
                    <xdr:colOff>809625</xdr:colOff>
                    <xdr:row>7</xdr:row>
                    <xdr:rowOff>0</xdr:rowOff>
                  </to>
                </anchor>
              </controlPr>
            </control>
          </mc:Choice>
        </mc:AlternateContent>
        <mc:AlternateContent xmlns:mc="http://schemas.openxmlformats.org/markup-compatibility/2006">
          <mc:Choice Requires="x14">
            <control shapeId="1428" r:id="rId5" name="Option Button 404">
              <controlPr defaultSize="0" autoFill="0" autoLine="0" autoPict="0">
                <anchor moveWithCells="1">
                  <from>
                    <xdr:col>5</xdr:col>
                    <xdr:colOff>28575</xdr:colOff>
                    <xdr:row>12</xdr:row>
                    <xdr:rowOff>9525</xdr:rowOff>
                  </from>
                  <to>
                    <xdr:col>5</xdr:col>
                    <xdr:colOff>266700</xdr:colOff>
                    <xdr:row>13</xdr:row>
                    <xdr:rowOff>0</xdr:rowOff>
                  </to>
                </anchor>
              </controlPr>
            </control>
          </mc:Choice>
        </mc:AlternateContent>
        <mc:AlternateContent xmlns:mc="http://schemas.openxmlformats.org/markup-compatibility/2006">
          <mc:Choice Requires="x14">
            <control shapeId="1429" r:id="rId6" name="Option Button 405">
              <controlPr defaultSize="0" autoFill="0" autoLine="0" autoPict="0">
                <anchor moveWithCells="1">
                  <from>
                    <xdr:col>6</xdr:col>
                    <xdr:colOff>38100</xdr:colOff>
                    <xdr:row>12</xdr:row>
                    <xdr:rowOff>9525</xdr:rowOff>
                  </from>
                  <to>
                    <xdr:col>6</xdr:col>
                    <xdr:colOff>276225</xdr:colOff>
                    <xdr:row>13</xdr:row>
                    <xdr:rowOff>0</xdr:rowOff>
                  </to>
                </anchor>
              </controlPr>
            </control>
          </mc:Choice>
        </mc:AlternateContent>
        <mc:AlternateContent xmlns:mc="http://schemas.openxmlformats.org/markup-compatibility/2006">
          <mc:Choice Requires="x14">
            <control shapeId="1431" r:id="rId7" name="Option Button 407">
              <controlPr defaultSize="0" autoFill="0" autoLine="0" autoPict="0">
                <anchor moveWithCells="1">
                  <from>
                    <xdr:col>5</xdr:col>
                    <xdr:colOff>38100</xdr:colOff>
                    <xdr:row>11</xdr:row>
                    <xdr:rowOff>9525</xdr:rowOff>
                  </from>
                  <to>
                    <xdr:col>5</xdr:col>
                    <xdr:colOff>266700</xdr:colOff>
                    <xdr:row>11</xdr:row>
                    <xdr:rowOff>180975</xdr:rowOff>
                  </to>
                </anchor>
              </controlPr>
            </control>
          </mc:Choice>
        </mc:AlternateContent>
        <mc:AlternateContent xmlns:mc="http://schemas.openxmlformats.org/markup-compatibility/2006">
          <mc:Choice Requires="x14">
            <control shapeId="1432" r:id="rId8" name="Option Button 408">
              <controlPr defaultSize="0" autoFill="0" autoLine="0" autoPict="0">
                <anchor moveWithCells="1">
                  <from>
                    <xdr:col>6</xdr:col>
                    <xdr:colOff>38100</xdr:colOff>
                    <xdr:row>11</xdr:row>
                    <xdr:rowOff>9525</xdr:rowOff>
                  </from>
                  <to>
                    <xdr:col>6</xdr:col>
                    <xdr:colOff>266700</xdr:colOff>
                    <xdr:row>11</xdr:row>
                    <xdr:rowOff>180975</xdr:rowOff>
                  </to>
                </anchor>
              </controlPr>
            </control>
          </mc:Choice>
        </mc:AlternateContent>
        <mc:AlternateContent xmlns:mc="http://schemas.openxmlformats.org/markup-compatibility/2006">
          <mc:Choice Requires="x14">
            <control shapeId="1459" r:id="rId9" name="Option Button 435">
              <controlPr defaultSize="0" autoFill="0" autoLine="0" autoPict="0">
                <anchor moveWithCells="1">
                  <from>
                    <xdr:col>5</xdr:col>
                    <xdr:colOff>28575</xdr:colOff>
                    <xdr:row>41</xdr:row>
                    <xdr:rowOff>9525</xdr:rowOff>
                  </from>
                  <to>
                    <xdr:col>5</xdr:col>
                    <xdr:colOff>266700</xdr:colOff>
                    <xdr:row>42</xdr:row>
                    <xdr:rowOff>0</xdr:rowOff>
                  </to>
                </anchor>
              </controlPr>
            </control>
          </mc:Choice>
        </mc:AlternateContent>
        <mc:AlternateContent xmlns:mc="http://schemas.openxmlformats.org/markup-compatibility/2006">
          <mc:Choice Requires="x14">
            <control shapeId="1460" r:id="rId10" name="Option Button 436">
              <controlPr defaultSize="0" autoFill="0" autoLine="0" autoPict="0">
                <anchor moveWithCells="1">
                  <from>
                    <xdr:col>6</xdr:col>
                    <xdr:colOff>38100</xdr:colOff>
                    <xdr:row>41</xdr:row>
                    <xdr:rowOff>9525</xdr:rowOff>
                  </from>
                  <to>
                    <xdr:col>6</xdr:col>
                    <xdr:colOff>276225</xdr:colOff>
                    <xdr:row>42</xdr:row>
                    <xdr:rowOff>0</xdr:rowOff>
                  </to>
                </anchor>
              </controlPr>
            </control>
          </mc:Choice>
        </mc:AlternateContent>
        <mc:AlternateContent xmlns:mc="http://schemas.openxmlformats.org/markup-compatibility/2006">
          <mc:Choice Requires="x14">
            <control shapeId="1462" r:id="rId11" name="Option Button 438">
              <controlPr defaultSize="0" autoFill="0" autoLine="0" autoPict="0">
                <anchor moveWithCells="1">
                  <from>
                    <xdr:col>5</xdr:col>
                    <xdr:colOff>38100</xdr:colOff>
                    <xdr:row>40</xdr:row>
                    <xdr:rowOff>9525</xdr:rowOff>
                  </from>
                  <to>
                    <xdr:col>5</xdr:col>
                    <xdr:colOff>266700</xdr:colOff>
                    <xdr:row>40</xdr:row>
                    <xdr:rowOff>180975</xdr:rowOff>
                  </to>
                </anchor>
              </controlPr>
            </control>
          </mc:Choice>
        </mc:AlternateContent>
        <mc:AlternateContent xmlns:mc="http://schemas.openxmlformats.org/markup-compatibility/2006">
          <mc:Choice Requires="x14">
            <control shapeId="1463" r:id="rId12" name="Option Button 439">
              <controlPr defaultSize="0" autoFill="0" autoLine="0" autoPict="0">
                <anchor moveWithCells="1">
                  <from>
                    <xdr:col>6</xdr:col>
                    <xdr:colOff>38100</xdr:colOff>
                    <xdr:row>40</xdr:row>
                    <xdr:rowOff>9525</xdr:rowOff>
                  </from>
                  <to>
                    <xdr:col>6</xdr:col>
                    <xdr:colOff>266700</xdr:colOff>
                    <xdr:row>40</xdr:row>
                    <xdr:rowOff>180975</xdr:rowOff>
                  </to>
                </anchor>
              </controlPr>
            </control>
          </mc:Choice>
        </mc:AlternateContent>
        <mc:AlternateContent xmlns:mc="http://schemas.openxmlformats.org/markup-compatibility/2006">
          <mc:Choice Requires="x14">
            <control shapeId="1490" r:id="rId13" name="Group Box 466">
              <controlPr defaultSize="0" autoFill="0" autoPict="0">
                <anchor moveWithCells="1">
                  <from>
                    <xdr:col>4</xdr:col>
                    <xdr:colOff>666750</xdr:colOff>
                    <xdr:row>6</xdr:row>
                    <xdr:rowOff>0</xdr:rowOff>
                  </from>
                  <to>
                    <xdr:col>6</xdr:col>
                    <xdr:colOff>809625</xdr:colOff>
                    <xdr:row>6</xdr:row>
                    <xdr:rowOff>238125</xdr:rowOff>
                  </to>
                </anchor>
              </controlPr>
            </control>
          </mc:Choice>
        </mc:AlternateContent>
        <mc:AlternateContent xmlns:mc="http://schemas.openxmlformats.org/markup-compatibility/2006">
          <mc:Choice Requires="x14">
            <control shapeId="1491" r:id="rId14" name="Group Box 467">
              <controlPr defaultSize="0" autoFill="0" autoPict="0">
                <anchor moveWithCells="1">
                  <from>
                    <xdr:col>4</xdr:col>
                    <xdr:colOff>657225</xdr:colOff>
                    <xdr:row>6</xdr:row>
                    <xdr:rowOff>0</xdr:rowOff>
                  </from>
                  <to>
                    <xdr:col>6</xdr:col>
                    <xdr:colOff>838200</xdr:colOff>
                    <xdr:row>7</xdr:row>
                    <xdr:rowOff>133350</xdr:rowOff>
                  </to>
                </anchor>
              </controlPr>
            </control>
          </mc:Choice>
        </mc:AlternateContent>
        <mc:AlternateContent xmlns:mc="http://schemas.openxmlformats.org/markup-compatibility/2006">
          <mc:Choice Requires="x14">
            <control shapeId="1492" r:id="rId15" name="Group Box 468">
              <controlPr defaultSize="0" autoFill="0" autoPict="0">
                <anchor moveWithCells="1">
                  <from>
                    <xdr:col>4</xdr:col>
                    <xdr:colOff>666750</xdr:colOff>
                    <xdr:row>6</xdr:row>
                    <xdr:rowOff>0</xdr:rowOff>
                  </from>
                  <to>
                    <xdr:col>7</xdr:col>
                    <xdr:colOff>19050</xdr:colOff>
                    <xdr:row>7</xdr:row>
                    <xdr:rowOff>142875</xdr:rowOff>
                  </to>
                </anchor>
              </controlPr>
            </control>
          </mc:Choice>
        </mc:AlternateContent>
        <mc:AlternateContent xmlns:mc="http://schemas.openxmlformats.org/markup-compatibility/2006">
          <mc:Choice Requires="x14">
            <control shapeId="1493" r:id="rId16" name="Group Box 469">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494" r:id="rId17" name="Group Box 470">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495" r:id="rId18" name="Group Box 471">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496" r:id="rId19" name="Group Box 472">
              <controlPr defaultSize="0" autoFill="0" autoPict="0">
                <anchor moveWithCells="1">
                  <from>
                    <xdr:col>4</xdr:col>
                    <xdr:colOff>666750</xdr:colOff>
                    <xdr:row>6</xdr:row>
                    <xdr:rowOff>0</xdr:rowOff>
                  </from>
                  <to>
                    <xdr:col>7</xdr:col>
                    <xdr:colOff>19050</xdr:colOff>
                    <xdr:row>7</xdr:row>
                    <xdr:rowOff>171450</xdr:rowOff>
                  </to>
                </anchor>
              </controlPr>
            </control>
          </mc:Choice>
        </mc:AlternateContent>
        <mc:AlternateContent xmlns:mc="http://schemas.openxmlformats.org/markup-compatibility/2006">
          <mc:Choice Requires="x14">
            <control shapeId="1498" r:id="rId20" name="Group Box 474">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499" r:id="rId21" name="Group Box 475">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0" r:id="rId22" name="Group Box 476">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1" r:id="rId23" name="Group Box 477">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2" r:id="rId24" name="Group Box 478">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3" r:id="rId25" name="Group Box 479">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6" r:id="rId26" name="Group Box 482">
              <controlPr defaultSize="0" autoFill="0" autoPict="0">
                <anchor moveWithCells="1">
                  <from>
                    <xdr:col>4</xdr:col>
                    <xdr:colOff>657225</xdr:colOff>
                    <xdr:row>6</xdr:row>
                    <xdr:rowOff>0</xdr:rowOff>
                  </from>
                  <to>
                    <xdr:col>7</xdr:col>
                    <xdr:colOff>9525</xdr:colOff>
                    <xdr:row>6</xdr:row>
                    <xdr:rowOff>247650</xdr:rowOff>
                  </to>
                </anchor>
              </controlPr>
            </control>
          </mc:Choice>
        </mc:AlternateContent>
        <mc:AlternateContent xmlns:mc="http://schemas.openxmlformats.org/markup-compatibility/2006">
          <mc:Choice Requires="x14">
            <control shapeId="1507" r:id="rId27" name="Group Box 483">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8" r:id="rId28" name="Group Box 484">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9" r:id="rId29" name="Group Box 485">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0" r:id="rId30" name="Group Box 486">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1" r:id="rId31" name="Group Box 487">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2" r:id="rId32" name="Group Box 488">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3" r:id="rId33" name="Group Box 489">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4" r:id="rId34" name="Group Box 490">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5" r:id="rId35" name="Group Box 491">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6" r:id="rId36" name="Group Box 492">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7" r:id="rId37" name="Group Box 493">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8" r:id="rId38" name="Group Box 494">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9" r:id="rId39" name="Group Box 495">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21" r:id="rId40" name="Group Box 497">
              <controlPr defaultSize="0" autoFill="0" autoPict="0">
                <anchor moveWithCells="1">
                  <from>
                    <xdr:col>4</xdr:col>
                    <xdr:colOff>647700</xdr:colOff>
                    <xdr:row>6</xdr:row>
                    <xdr:rowOff>0</xdr:rowOff>
                  </from>
                  <to>
                    <xdr:col>7</xdr:col>
                    <xdr:colOff>0</xdr:colOff>
                    <xdr:row>6</xdr:row>
                    <xdr:rowOff>219075</xdr:rowOff>
                  </to>
                </anchor>
              </controlPr>
            </control>
          </mc:Choice>
        </mc:AlternateContent>
        <mc:AlternateContent xmlns:mc="http://schemas.openxmlformats.org/markup-compatibility/2006">
          <mc:Choice Requires="x14">
            <control shapeId="1522" r:id="rId41" name="Group Box 498">
              <controlPr defaultSize="0" autoFill="0" autoPict="0">
                <anchor moveWithCells="1">
                  <from>
                    <xdr:col>4</xdr:col>
                    <xdr:colOff>628650</xdr:colOff>
                    <xdr:row>6</xdr:row>
                    <xdr:rowOff>0</xdr:rowOff>
                  </from>
                  <to>
                    <xdr:col>6</xdr:col>
                    <xdr:colOff>847725</xdr:colOff>
                    <xdr:row>6</xdr:row>
                    <xdr:rowOff>247650</xdr:rowOff>
                  </to>
                </anchor>
              </controlPr>
            </control>
          </mc:Choice>
        </mc:AlternateContent>
        <mc:AlternateContent xmlns:mc="http://schemas.openxmlformats.org/markup-compatibility/2006">
          <mc:Choice Requires="x14">
            <control shapeId="1523" r:id="rId42" name="Group Box 499">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24" r:id="rId43" name="Group Box 500">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25" r:id="rId44" name="Group Box 501">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26" r:id="rId45" name="Group Box 502">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27" r:id="rId46" name="Group Box 503">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0" r:id="rId47" name="Group Box 506">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1" r:id="rId48" name="Group Box 507">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2" r:id="rId49" name="Group Box 508">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3" r:id="rId50" name="Group Box 509">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4" r:id="rId51" name="Group Box 510">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5" r:id="rId52" name="Group Box 511">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6" r:id="rId53" name="Group Box 512">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7" r:id="rId54" name="Group Box 513">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8" r:id="rId55" name="Group Box 514">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9" r:id="rId56" name="Group Box 515">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53" r:id="rId57" name="Group Box 529">
              <controlPr defaultSize="0" autoFill="0" autoPict="0">
                <anchor moveWithCells="1">
                  <from>
                    <xdr:col>4</xdr:col>
                    <xdr:colOff>628650</xdr:colOff>
                    <xdr:row>6</xdr:row>
                    <xdr:rowOff>0</xdr:rowOff>
                  </from>
                  <to>
                    <xdr:col>6</xdr:col>
                    <xdr:colOff>847725</xdr:colOff>
                    <xdr:row>6</xdr:row>
                    <xdr:rowOff>247650</xdr:rowOff>
                  </to>
                </anchor>
              </controlPr>
            </control>
          </mc:Choice>
        </mc:AlternateContent>
        <mc:AlternateContent xmlns:mc="http://schemas.openxmlformats.org/markup-compatibility/2006">
          <mc:Choice Requires="x14">
            <control shapeId="1565" r:id="rId58" name="Group Box 541">
              <controlPr defaultSize="0" autoFill="0" autoPict="0">
                <anchor moveWithCells="1">
                  <from>
                    <xdr:col>5</xdr:col>
                    <xdr:colOff>28575</xdr:colOff>
                    <xdr:row>6</xdr:row>
                    <xdr:rowOff>0</xdr:rowOff>
                  </from>
                  <to>
                    <xdr:col>6</xdr:col>
                    <xdr:colOff>838200</xdr:colOff>
                    <xdr:row>6</xdr:row>
                    <xdr:rowOff>295275</xdr:rowOff>
                  </to>
                </anchor>
              </controlPr>
            </control>
          </mc:Choice>
        </mc:AlternateContent>
        <mc:AlternateContent xmlns:mc="http://schemas.openxmlformats.org/markup-compatibility/2006">
          <mc:Choice Requires="x14">
            <control shapeId="1566" r:id="rId59" name="Check Box 542">
              <controlPr defaultSize="0" autoFill="0" autoLine="0" autoPict="0">
                <anchor moveWithCells="1">
                  <from>
                    <xdr:col>4</xdr:col>
                    <xdr:colOff>47625</xdr:colOff>
                    <xdr:row>13</xdr:row>
                    <xdr:rowOff>361950</xdr:rowOff>
                  </from>
                  <to>
                    <xdr:col>4</xdr:col>
                    <xdr:colOff>400050</xdr:colOff>
                    <xdr:row>15</xdr:row>
                    <xdr:rowOff>19050</xdr:rowOff>
                  </to>
                </anchor>
              </controlPr>
            </control>
          </mc:Choice>
        </mc:AlternateContent>
        <mc:AlternateContent xmlns:mc="http://schemas.openxmlformats.org/markup-compatibility/2006">
          <mc:Choice Requires="x14">
            <control shapeId="1568" r:id="rId60" name="Check Box 544">
              <controlPr defaultSize="0" autoFill="0" autoLine="0" autoPict="0">
                <anchor moveWithCells="1">
                  <from>
                    <xdr:col>4</xdr:col>
                    <xdr:colOff>47625</xdr:colOff>
                    <xdr:row>13</xdr:row>
                    <xdr:rowOff>361950</xdr:rowOff>
                  </from>
                  <to>
                    <xdr:col>4</xdr:col>
                    <xdr:colOff>400050</xdr:colOff>
                    <xdr:row>15</xdr:row>
                    <xdr:rowOff>19050</xdr:rowOff>
                  </to>
                </anchor>
              </controlPr>
            </control>
          </mc:Choice>
        </mc:AlternateContent>
        <mc:AlternateContent xmlns:mc="http://schemas.openxmlformats.org/markup-compatibility/2006">
          <mc:Choice Requires="x14">
            <control shapeId="1569" r:id="rId61" name="Check Box 545">
              <controlPr defaultSize="0" autoFill="0" autoLine="0" autoPict="0">
                <anchor moveWithCells="1">
                  <from>
                    <xdr:col>5</xdr:col>
                    <xdr:colOff>38100</xdr:colOff>
                    <xdr:row>13</xdr:row>
                    <xdr:rowOff>361950</xdr:rowOff>
                  </from>
                  <to>
                    <xdr:col>5</xdr:col>
                    <xdr:colOff>390525</xdr:colOff>
                    <xdr:row>15</xdr:row>
                    <xdr:rowOff>28575</xdr:rowOff>
                  </to>
                </anchor>
              </controlPr>
            </control>
          </mc:Choice>
        </mc:AlternateContent>
        <mc:AlternateContent xmlns:mc="http://schemas.openxmlformats.org/markup-compatibility/2006">
          <mc:Choice Requires="x14">
            <control shapeId="1570" r:id="rId62" name="Check Box 546">
              <controlPr defaultSize="0" autoFill="0" autoLine="0" autoPict="0">
                <anchor moveWithCells="1">
                  <from>
                    <xdr:col>6</xdr:col>
                    <xdr:colOff>47625</xdr:colOff>
                    <xdr:row>13</xdr:row>
                    <xdr:rowOff>361950</xdr:rowOff>
                  </from>
                  <to>
                    <xdr:col>6</xdr:col>
                    <xdr:colOff>400050</xdr:colOff>
                    <xdr:row>15</xdr:row>
                    <xdr:rowOff>28575</xdr:rowOff>
                  </to>
                </anchor>
              </controlPr>
            </control>
          </mc:Choice>
        </mc:AlternateContent>
        <mc:AlternateContent xmlns:mc="http://schemas.openxmlformats.org/markup-compatibility/2006">
          <mc:Choice Requires="x14">
            <control shapeId="1576" r:id="rId63" name="Check Box 552">
              <controlPr defaultSize="0" autoFill="0" autoLine="0" autoPict="0">
                <anchor moveWithCells="1">
                  <from>
                    <xdr:col>3</xdr:col>
                    <xdr:colOff>104775</xdr:colOff>
                    <xdr:row>42</xdr:row>
                    <xdr:rowOff>361950</xdr:rowOff>
                  </from>
                  <to>
                    <xdr:col>3</xdr:col>
                    <xdr:colOff>457200</xdr:colOff>
                    <xdr:row>44</xdr:row>
                    <xdr:rowOff>19050</xdr:rowOff>
                  </to>
                </anchor>
              </controlPr>
            </control>
          </mc:Choice>
        </mc:AlternateContent>
        <mc:AlternateContent xmlns:mc="http://schemas.openxmlformats.org/markup-compatibility/2006">
          <mc:Choice Requires="x14">
            <control shapeId="1577" r:id="rId64" name="Check Box 553">
              <controlPr defaultSize="0" autoFill="0" autoLine="0" autoPict="0">
                <anchor moveWithCells="1">
                  <from>
                    <xdr:col>4</xdr:col>
                    <xdr:colOff>38100</xdr:colOff>
                    <xdr:row>42</xdr:row>
                    <xdr:rowOff>361950</xdr:rowOff>
                  </from>
                  <to>
                    <xdr:col>4</xdr:col>
                    <xdr:colOff>390525</xdr:colOff>
                    <xdr:row>44</xdr:row>
                    <xdr:rowOff>28575</xdr:rowOff>
                  </to>
                </anchor>
              </controlPr>
            </control>
          </mc:Choice>
        </mc:AlternateContent>
        <mc:AlternateContent xmlns:mc="http://schemas.openxmlformats.org/markup-compatibility/2006">
          <mc:Choice Requires="x14">
            <control shapeId="1578" r:id="rId65" name="Check Box 554">
              <controlPr defaultSize="0" autoFill="0" autoLine="0" autoPict="0">
                <anchor moveWithCells="1">
                  <from>
                    <xdr:col>5</xdr:col>
                    <xdr:colOff>19050</xdr:colOff>
                    <xdr:row>42</xdr:row>
                    <xdr:rowOff>361950</xdr:rowOff>
                  </from>
                  <to>
                    <xdr:col>5</xdr:col>
                    <xdr:colOff>371475</xdr:colOff>
                    <xdr:row>44</xdr:row>
                    <xdr:rowOff>28575</xdr:rowOff>
                  </to>
                </anchor>
              </controlPr>
            </control>
          </mc:Choice>
        </mc:AlternateContent>
        <mc:AlternateContent xmlns:mc="http://schemas.openxmlformats.org/markup-compatibility/2006">
          <mc:Choice Requires="x14">
            <control shapeId="1579" r:id="rId66" name="Check Box 555">
              <controlPr defaultSize="0" autoFill="0" autoLine="0" autoPict="0">
                <anchor moveWithCells="1">
                  <from>
                    <xdr:col>6</xdr:col>
                    <xdr:colOff>19050</xdr:colOff>
                    <xdr:row>42</xdr:row>
                    <xdr:rowOff>361950</xdr:rowOff>
                  </from>
                  <to>
                    <xdr:col>6</xdr:col>
                    <xdr:colOff>371475</xdr:colOff>
                    <xdr:row>44</xdr:row>
                    <xdr:rowOff>28575</xdr:rowOff>
                  </to>
                </anchor>
              </controlPr>
            </control>
          </mc:Choice>
        </mc:AlternateContent>
        <mc:AlternateContent xmlns:mc="http://schemas.openxmlformats.org/markup-compatibility/2006">
          <mc:Choice Requires="x14">
            <control shapeId="1582" r:id="rId67" name="Group Box 558">
              <controlPr defaultSize="0" autoFill="0" autoPict="0">
                <anchor moveWithCells="1">
                  <from>
                    <xdr:col>4</xdr:col>
                    <xdr:colOff>657225</xdr:colOff>
                    <xdr:row>6</xdr:row>
                    <xdr:rowOff>0</xdr:rowOff>
                  </from>
                  <to>
                    <xdr:col>6</xdr:col>
                    <xdr:colOff>828675</xdr:colOff>
                    <xdr:row>6</xdr:row>
                    <xdr:rowOff>219075</xdr:rowOff>
                  </to>
                </anchor>
              </controlPr>
            </control>
          </mc:Choice>
        </mc:AlternateContent>
        <mc:AlternateContent xmlns:mc="http://schemas.openxmlformats.org/markup-compatibility/2006">
          <mc:Choice Requires="x14">
            <control shapeId="1583" r:id="rId68" name="Group Box 559">
              <controlPr defaultSize="0" autoFill="0" autoPict="0">
                <anchor moveWithCells="1">
                  <from>
                    <xdr:col>4</xdr:col>
                    <xdr:colOff>666750</xdr:colOff>
                    <xdr:row>6</xdr:row>
                    <xdr:rowOff>0</xdr:rowOff>
                  </from>
                  <to>
                    <xdr:col>7</xdr:col>
                    <xdr:colOff>76200</xdr:colOff>
                    <xdr:row>6</xdr:row>
                    <xdr:rowOff>257175</xdr:rowOff>
                  </to>
                </anchor>
              </controlPr>
            </control>
          </mc:Choice>
        </mc:AlternateContent>
        <mc:AlternateContent xmlns:mc="http://schemas.openxmlformats.org/markup-compatibility/2006">
          <mc:Choice Requires="x14">
            <control shapeId="1584" r:id="rId69" name="Group Box 560">
              <controlPr defaultSize="0" autoFill="0" autoPict="0">
                <anchor moveWithCells="1">
                  <from>
                    <xdr:col>4</xdr:col>
                    <xdr:colOff>676275</xdr:colOff>
                    <xdr:row>6</xdr:row>
                    <xdr:rowOff>0</xdr:rowOff>
                  </from>
                  <to>
                    <xdr:col>7</xdr:col>
                    <xdr:colOff>142875</xdr:colOff>
                    <xdr:row>6</xdr:row>
                    <xdr:rowOff>238125</xdr:rowOff>
                  </to>
                </anchor>
              </controlPr>
            </control>
          </mc:Choice>
        </mc:AlternateContent>
        <mc:AlternateContent xmlns:mc="http://schemas.openxmlformats.org/markup-compatibility/2006">
          <mc:Choice Requires="x14">
            <control shapeId="1604" r:id="rId70" name="Group Box 580">
              <controlPr defaultSize="0" autoFill="0" autoPict="0">
                <anchor moveWithCells="1">
                  <from>
                    <xdr:col>5</xdr:col>
                    <xdr:colOff>9525</xdr:colOff>
                    <xdr:row>6</xdr:row>
                    <xdr:rowOff>0</xdr:rowOff>
                  </from>
                  <to>
                    <xdr:col>6</xdr:col>
                    <xdr:colOff>619125</xdr:colOff>
                    <xdr:row>6</xdr:row>
                    <xdr:rowOff>295275</xdr:rowOff>
                  </to>
                </anchor>
              </controlPr>
            </control>
          </mc:Choice>
        </mc:AlternateContent>
        <mc:AlternateContent xmlns:mc="http://schemas.openxmlformats.org/markup-compatibility/2006">
          <mc:Choice Requires="x14">
            <control shapeId="1605" r:id="rId71" name="Group Box 581">
              <controlPr defaultSize="0" autoFill="0" autoPict="0">
                <anchor moveWithCells="1">
                  <from>
                    <xdr:col>4</xdr:col>
                    <xdr:colOff>628650</xdr:colOff>
                    <xdr:row>6</xdr:row>
                    <xdr:rowOff>0</xdr:rowOff>
                  </from>
                  <to>
                    <xdr:col>7</xdr:col>
                    <xdr:colOff>142875</xdr:colOff>
                    <xdr:row>6</xdr:row>
                    <xdr:rowOff>238125</xdr:rowOff>
                  </to>
                </anchor>
              </controlPr>
            </control>
          </mc:Choice>
        </mc:AlternateContent>
        <mc:AlternateContent xmlns:mc="http://schemas.openxmlformats.org/markup-compatibility/2006">
          <mc:Choice Requires="x14">
            <control shapeId="1606" r:id="rId72" name="Group Box 582">
              <controlPr defaultSize="0" autoFill="0" autoPict="0">
                <anchor moveWithCells="1">
                  <from>
                    <xdr:col>4</xdr:col>
                    <xdr:colOff>666750</xdr:colOff>
                    <xdr:row>6</xdr:row>
                    <xdr:rowOff>0</xdr:rowOff>
                  </from>
                  <to>
                    <xdr:col>7</xdr:col>
                    <xdr:colOff>19050</xdr:colOff>
                    <xdr:row>6</xdr:row>
                    <xdr:rowOff>238125</xdr:rowOff>
                  </to>
                </anchor>
              </controlPr>
            </control>
          </mc:Choice>
        </mc:AlternateContent>
        <mc:AlternateContent xmlns:mc="http://schemas.openxmlformats.org/markup-compatibility/2006">
          <mc:Choice Requires="x14">
            <control shapeId="1607" r:id="rId73" name="Group Box 583">
              <controlPr defaultSize="0" autoFill="0" autoPict="0">
                <anchor moveWithCells="1">
                  <from>
                    <xdr:col>4</xdr:col>
                    <xdr:colOff>657225</xdr:colOff>
                    <xdr:row>6</xdr:row>
                    <xdr:rowOff>0</xdr:rowOff>
                  </from>
                  <to>
                    <xdr:col>7</xdr:col>
                    <xdr:colOff>142875</xdr:colOff>
                    <xdr:row>7</xdr:row>
                    <xdr:rowOff>114300</xdr:rowOff>
                  </to>
                </anchor>
              </controlPr>
            </control>
          </mc:Choice>
        </mc:AlternateContent>
        <mc:AlternateContent xmlns:mc="http://schemas.openxmlformats.org/markup-compatibility/2006">
          <mc:Choice Requires="x14">
            <control shapeId="1609" r:id="rId74" name="Group Box 585">
              <controlPr defaultSize="0" autoFill="0" autoPict="0">
                <anchor moveWithCells="1">
                  <from>
                    <xdr:col>4</xdr:col>
                    <xdr:colOff>571500</xdr:colOff>
                    <xdr:row>6</xdr:row>
                    <xdr:rowOff>0</xdr:rowOff>
                  </from>
                  <to>
                    <xdr:col>6</xdr:col>
                    <xdr:colOff>733425</xdr:colOff>
                    <xdr:row>6</xdr:row>
                    <xdr:rowOff>219075</xdr:rowOff>
                  </to>
                </anchor>
              </controlPr>
            </control>
          </mc:Choice>
        </mc:AlternateContent>
        <mc:AlternateContent xmlns:mc="http://schemas.openxmlformats.org/markup-compatibility/2006">
          <mc:Choice Requires="x14">
            <control shapeId="1610" r:id="rId75" name="Group Box 586">
              <controlPr defaultSize="0" autoFill="0" autoPict="0">
                <anchor moveWithCells="1">
                  <from>
                    <xdr:col>4</xdr:col>
                    <xdr:colOff>590550</xdr:colOff>
                    <xdr:row>6</xdr:row>
                    <xdr:rowOff>0</xdr:rowOff>
                  </from>
                  <to>
                    <xdr:col>6</xdr:col>
                    <xdr:colOff>676275</xdr:colOff>
                    <xdr:row>6</xdr:row>
                    <xdr:rowOff>295275</xdr:rowOff>
                  </to>
                </anchor>
              </controlPr>
            </control>
          </mc:Choice>
        </mc:AlternateContent>
        <mc:AlternateContent xmlns:mc="http://schemas.openxmlformats.org/markup-compatibility/2006">
          <mc:Choice Requires="x14">
            <control shapeId="1629" r:id="rId76" name="Group Box 605">
              <controlPr defaultSize="0" autoFill="0" autoPict="0">
                <anchor moveWithCells="1">
                  <from>
                    <xdr:col>5</xdr:col>
                    <xdr:colOff>0</xdr:colOff>
                    <xdr:row>6</xdr:row>
                    <xdr:rowOff>0</xdr:rowOff>
                  </from>
                  <to>
                    <xdr:col>7</xdr:col>
                    <xdr:colOff>57150</xdr:colOff>
                    <xdr:row>7</xdr:row>
                    <xdr:rowOff>114300</xdr:rowOff>
                  </to>
                </anchor>
              </controlPr>
            </control>
          </mc:Choice>
        </mc:AlternateContent>
        <mc:AlternateContent xmlns:mc="http://schemas.openxmlformats.org/markup-compatibility/2006">
          <mc:Choice Requires="x14">
            <control shapeId="1630" r:id="rId77" name="Group Box 606">
              <controlPr defaultSize="0" autoFill="0" autoPict="0">
                <anchor moveWithCells="1">
                  <from>
                    <xdr:col>5</xdr:col>
                    <xdr:colOff>19050</xdr:colOff>
                    <xdr:row>6</xdr:row>
                    <xdr:rowOff>0</xdr:rowOff>
                  </from>
                  <to>
                    <xdr:col>7</xdr:col>
                    <xdr:colOff>76200</xdr:colOff>
                    <xdr:row>7</xdr:row>
                    <xdr:rowOff>123825</xdr:rowOff>
                  </to>
                </anchor>
              </controlPr>
            </control>
          </mc:Choice>
        </mc:AlternateContent>
        <mc:AlternateContent xmlns:mc="http://schemas.openxmlformats.org/markup-compatibility/2006">
          <mc:Choice Requires="x14">
            <control shapeId="1631" r:id="rId78" name="Group Box 607">
              <controlPr defaultSize="0" autoFill="0" autoPict="0">
                <anchor moveWithCells="1">
                  <from>
                    <xdr:col>4</xdr:col>
                    <xdr:colOff>647700</xdr:colOff>
                    <xdr:row>6</xdr:row>
                    <xdr:rowOff>0</xdr:rowOff>
                  </from>
                  <to>
                    <xdr:col>7</xdr:col>
                    <xdr:colOff>47625</xdr:colOff>
                    <xdr:row>7</xdr:row>
                    <xdr:rowOff>190500</xdr:rowOff>
                  </to>
                </anchor>
              </controlPr>
            </control>
          </mc:Choice>
        </mc:AlternateContent>
        <mc:AlternateContent xmlns:mc="http://schemas.openxmlformats.org/markup-compatibility/2006">
          <mc:Choice Requires="x14">
            <control shapeId="1632" r:id="rId79" name="Group Box 608">
              <controlPr defaultSize="0" autoFill="0" autoPict="0">
                <anchor moveWithCells="1">
                  <from>
                    <xdr:col>4</xdr:col>
                    <xdr:colOff>552450</xdr:colOff>
                    <xdr:row>6</xdr:row>
                    <xdr:rowOff>0</xdr:rowOff>
                  </from>
                  <to>
                    <xdr:col>7</xdr:col>
                    <xdr:colOff>57150</xdr:colOff>
                    <xdr:row>7</xdr:row>
                    <xdr:rowOff>57150</xdr:rowOff>
                  </to>
                </anchor>
              </controlPr>
            </control>
          </mc:Choice>
        </mc:AlternateContent>
        <mc:AlternateContent xmlns:mc="http://schemas.openxmlformats.org/markup-compatibility/2006">
          <mc:Choice Requires="x14">
            <control shapeId="1633" r:id="rId80" name="Group Box 609">
              <controlPr defaultSize="0" autoFill="0" autoPict="0">
                <anchor moveWithCells="1">
                  <from>
                    <xdr:col>4</xdr:col>
                    <xdr:colOff>533400</xdr:colOff>
                    <xdr:row>6</xdr:row>
                    <xdr:rowOff>0</xdr:rowOff>
                  </from>
                  <to>
                    <xdr:col>7</xdr:col>
                    <xdr:colOff>66675</xdr:colOff>
                    <xdr:row>7</xdr:row>
                    <xdr:rowOff>95250</xdr:rowOff>
                  </to>
                </anchor>
              </controlPr>
            </control>
          </mc:Choice>
        </mc:AlternateContent>
        <mc:AlternateContent xmlns:mc="http://schemas.openxmlformats.org/markup-compatibility/2006">
          <mc:Choice Requires="x14">
            <control shapeId="1635" r:id="rId81" name="Group Box 611">
              <controlPr defaultSize="0" autoFill="0" autoPict="0">
                <anchor moveWithCells="1">
                  <from>
                    <xdr:col>4</xdr:col>
                    <xdr:colOff>619125</xdr:colOff>
                    <xdr:row>11</xdr:row>
                    <xdr:rowOff>123825</xdr:rowOff>
                  </from>
                  <to>
                    <xdr:col>7</xdr:col>
                    <xdr:colOff>66675</xdr:colOff>
                    <xdr:row>13</xdr:row>
                    <xdr:rowOff>133350</xdr:rowOff>
                  </to>
                </anchor>
              </controlPr>
            </control>
          </mc:Choice>
        </mc:AlternateContent>
        <mc:AlternateContent xmlns:mc="http://schemas.openxmlformats.org/markup-compatibility/2006">
          <mc:Choice Requires="x14">
            <control shapeId="1637" r:id="rId82" name="Group Box 613">
              <controlPr defaultSize="0" autoFill="0" autoPict="0">
                <anchor moveWithCells="1">
                  <from>
                    <xdr:col>4</xdr:col>
                    <xdr:colOff>609600</xdr:colOff>
                    <xdr:row>39</xdr:row>
                    <xdr:rowOff>257175</xdr:rowOff>
                  </from>
                  <to>
                    <xdr:col>7</xdr:col>
                    <xdr:colOff>47625</xdr:colOff>
                    <xdr:row>41</xdr:row>
                    <xdr:rowOff>66675</xdr:rowOff>
                  </to>
                </anchor>
              </controlPr>
            </control>
          </mc:Choice>
        </mc:AlternateContent>
        <mc:AlternateContent xmlns:mc="http://schemas.openxmlformats.org/markup-compatibility/2006">
          <mc:Choice Requires="x14">
            <control shapeId="1638" r:id="rId83" name="Group Box 614">
              <controlPr defaultSize="0" autoFill="0" autoPict="0">
                <anchor moveWithCells="1">
                  <from>
                    <xdr:col>4</xdr:col>
                    <xdr:colOff>542925</xdr:colOff>
                    <xdr:row>40</xdr:row>
                    <xdr:rowOff>133350</xdr:rowOff>
                  </from>
                  <to>
                    <xdr:col>7</xdr:col>
                    <xdr:colOff>57150</xdr:colOff>
                    <xdr:row>42</xdr:row>
                    <xdr:rowOff>66675</xdr:rowOff>
                  </to>
                </anchor>
              </controlPr>
            </control>
          </mc:Choice>
        </mc:AlternateContent>
        <mc:AlternateContent xmlns:mc="http://schemas.openxmlformats.org/markup-compatibility/2006">
          <mc:Choice Requires="x14">
            <control shapeId="1639" r:id="rId84" name="Group Box 615">
              <controlPr defaultSize="0" autoFill="0" autoPict="0">
                <anchor moveWithCells="1">
                  <from>
                    <xdr:col>5</xdr:col>
                    <xdr:colOff>0</xdr:colOff>
                    <xdr:row>6</xdr:row>
                    <xdr:rowOff>0</xdr:rowOff>
                  </from>
                  <to>
                    <xdr:col>6</xdr:col>
                    <xdr:colOff>809625</xdr:colOff>
                    <xdr:row>7</xdr:row>
                    <xdr:rowOff>0</xdr:rowOff>
                  </to>
                </anchor>
              </controlPr>
            </control>
          </mc:Choice>
        </mc:AlternateContent>
        <mc:AlternateContent xmlns:mc="http://schemas.openxmlformats.org/markup-compatibility/2006">
          <mc:Choice Requires="x14">
            <control shapeId="1640" r:id="rId85" name="Group Box 616">
              <controlPr defaultSize="0" autoFill="0" autoPict="0">
                <anchor moveWithCells="1">
                  <from>
                    <xdr:col>4</xdr:col>
                    <xdr:colOff>676275</xdr:colOff>
                    <xdr:row>6</xdr:row>
                    <xdr:rowOff>0</xdr:rowOff>
                  </from>
                  <to>
                    <xdr:col>6</xdr:col>
                    <xdr:colOff>781050</xdr:colOff>
                    <xdr:row>6</xdr:row>
                    <xdr:rowOff>238125</xdr:rowOff>
                  </to>
                </anchor>
              </controlPr>
            </control>
          </mc:Choice>
        </mc:AlternateContent>
        <mc:AlternateContent xmlns:mc="http://schemas.openxmlformats.org/markup-compatibility/2006">
          <mc:Choice Requires="x14">
            <control shapeId="1641" r:id="rId86" name="Group Box 617">
              <controlPr defaultSize="0" autoFill="0" autoPict="0">
                <anchor moveWithCells="1">
                  <from>
                    <xdr:col>4</xdr:col>
                    <xdr:colOff>676275</xdr:colOff>
                    <xdr:row>6</xdr:row>
                    <xdr:rowOff>0</xdr:rowOff>
                  </from>
                  <to>
                    <xdr:col>6</xdr:col>
                    <xdr:colOff>809625</xdr:colOff>
                    <xdr:row>6</xdr:row>
                    <xdr:rowOff>228600</xdr:rowOff>
                  </to>
                </anchor>
              </controlPr>
            </control>
          </mc:Choice>
        </mc:AlternateContent>
        <mc:AlternateContent xmlns:mc="http://schemas.openxmlformats.org/markup-compatibility/2006">
          <mc:Choice Requires="x14">
            <control shapeId="1642" r:id="rId87" name="Group Box 618">
              <controlPr defaultSize="0" autoFill="0" autoPict="0">
                <anchor moveWithCells="1">
                  <from>
                    <xdr:col>4</xdr:col>
                    <xdr:colOff>676275</xdr:colOff>
                    <xdr:row>6</xdr:row>
                    <xdr:rowOff>0</xdr:rowOff>
                  </from>
                  <to>
                    <xdr:col>6</xdr:col>
                    <xdr:colOff>790575</xdr:colOff>
                    <xdr:row>6</xdr:row>
                    <xdr:rowOff>238125</xdr:rowOff>
                  </to>
                </anchor>
              </controlPr>
            </control>
          </mc:Choice>
        </mc:AlternateContent>
        <mc:AlternateContent xmlns:mc="http://schemas.openxmlformats.org/markup-compatibility/2006">
          <mc:Choice Requires="x14">
            <control shapeId="1643" r:id="rId88" name="Group Box 619">
              <controlPr defaultSize="0" autoFill="0" autoPict="0">
                <anchor moveWithCells="1">
                  <from>
                    <xdr:col>4</xdr:col>
                    <xdr:colOff>676275</xdr:colOff>
                    <xdr:row>6</xdr:row>
                    <xdr:rowOff>0</xdr:rowOff>
                  </from>
                  <to>
                    <xdr:col>6</xdr:col>
                    <xdr:colOff>809625</xdr:colOff>
                    <xdr:row>7</xdr:row>
                    <xdr:rowOff>142875</xdr:rowOff>
                  </to>
                </anchor>
              </controlPr>
            </control>
          </mc:Choice>
        </mc:AlternateContent>
        <mc:AlternateContent xmlns:mc="http://schemas.openxmlformats.org/markup-compatibility/2006">
          <mc:Choice Requires="x14">
            <control shapeId="1644" r:id="rId89" name="Group Box 620">
              <controlPr defaultSize="0" autoFill="0" autoPict="0">
                <anchor moveWithCells="1">
                  <from>
                    <xdr:col>4</xdr:col>
                    <xdr:colOff>666750</xdr:colOff>
                    <xdr:row>6</xdr:row>
                    <xdr:rowOff>0</xdr:rowOff>
                  </from>
                  <to>
                    <xdr:col>6</xdr:col>
                    <xdr:colOff>809625</xdr:colOff>
                    <xdr:row>6</xdr:row>
                    <xdr:rowOff>228600</xdr:rowOff>
                  </to>
                </anchor>
              </controlPr>
            </control>
          </mc:Choice>
        </mc:AlternateContent>
        <mc:AlternateContent xmlns:mc="http://schemas.openxmlformats.org/markup-compatibility/2006">
          <mc:Choice Requires="x14">
            <control shapeId="1645" r:id="rId90" name="Group Box 621">
              <controlPr defaultSize="0" autoFill="0" autoPict="0">
                <anchor moveWithCells="1">
                  <from>
                    <xdr:col>4</xdr:col>
                    <xdr:colOff>676275</xdr:colOff>
                    <xdr:row>6</xdr:row>
                    <xdr:rowOff>0</xdr:rowOff>
                  </from>
                  <to>
                    <xdr:col>6</xdr:col>
                    <xdr:colOff>809625</xdr:colOff>
                    <xdr:row>6</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4"/>
  <sheetViews>
    <sheetView view="pageBreakPreview" zoomScale="91" zoomScaleNormal="100" zoomScaleSheetLayoutView="91" workbookViewId="0">
      <selection sqref="A1:G1"/>
    </sheetView>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s>
  <sheetData>
    <row r="1" spans="1:9" ht="45" customHeight="1" x14ac:dyDescent="0.15">
      <c r="A1" s="159" t="s">
        <v>49</v>
      </c>
      <c r="B1" s="159"/>
      <c r="C1" s="159"/>
      <c r="D1" s="159"/>
      <c r="E1" s="159"/>
      <c r="F1" s="159"/>
      <c r="G1" s="159"/>
      <c r="H1" s="3"/>
      <c r="I1" s="4"/>
    </row>
    <row r="2" spans="1:9" x14ac:dyDescent="0.15">
      <c r="A2" s="18"/>
      <c r="B2" s="18"/>
      <c r="C2" s="18"/>
      <c r="D2" s="18"/>
      <c r="E2" s="18"/>
      <c r="F2" s="18"/>
      <c r="G2" s="18"/>
    </row>
    <row r="3" spans="1:9" x14ac:dyDescent="0.15">
      <c r="A3" s="19" t="s">
        <v>25</v>
      </c>
      <c r="B3" s="19"/>
      <c r="C3" s="19"/>
      <c r="D3" s="19"/>
      <c r="E3" s="19"/>
      <c r="F3" s="19"/>
      <c r="G3" s="19"/>
      <c r="H3" s="6"/>
    </row>
    <row r="4" spans="1:9" ht="15" customHeight="1" x14ac:dyDescent="0.15">
      <c r="A4" s="12" t="s">
        <v>15</v>
      </c>
      <c r="B4" s="112">
        <f>様式第1号_入力項目!D5</f>
        <v>0</v>
      </c>
      <c r="C4" s="112"/>
      <c r="D4" s="112"/>
      <c r="E4" s="112"/>
      <c r="F4" s="112"/>
      <c r="G4" s="19"/>
      <c r="H4" s="6"/>
    </row>
    <row r="5" spans="1:9" ht="15" customHeight="1" x14ac:dyDescent="0.15">
      <c r="A5" s="12" t="s">
        <v>26</v>
      </c>
      <c r="B5" s="113">
        <f>様式第1号_入力項目!D8</f>
        <v>0</v>
      </c>
      <c r="C5" s="114"/>
      <c r="D5" s="114"/>
      <c r="E5" s="114"/>
      <c r="F5" s="115"/>
      <c r="G5" s="19"/>
      <c r="H5" s="6"/>
    </row>
    <row r="6" spans="1:9" ht="24" customHeight="1" x14ac:dyDescent="0.15">
      <c r="A6" s="24" t="s">
        <v>51</v>
      </c>
      <c r="B6" s="166"/>
      <c r="C6" s="166"/>
      <c r="D6" s="166"/>
      <c r="E6" s="166"/>
      <c r="F6" s="166"/>
      <c r="G6" s="20" t="str">
        <f>IF(B6="","※未入力です","")</f>
        <v>※未入力です</v>
      </c>
      <c r="H6" s="6"/>
    </row>
    <row r="7" spans="1:9" ht="24" customHeight="1" x14ac:dyDescent="0.15">
      <c r="A7" s="24" t="s">
        <v>52</v>
      </c>
      <c r="B7" s="160"/>
      <c r="C7" s="161"/>
      <c r="D7" s="161"/>
      <c r="E7" s="161"/>
      <c r="F7" s="162"/>
      <c r="G7" s="20" t="str">
        <f t="shared" ref="G7:G8" si="0">IF(B7="","※未入力です","")</f>
        <v>※未入力です</v>
      </c>
      <c r="H7" s="6"/>
    </row>
    <row r="8" spans="1:9" ht="46.5" customHeight="1" x14ac:dyDescent="0.15">
      <c r="A8" s="24" t="s">
        <v>53</v>
      </c>
      <c r="B8" s="163"/>
      <c r="C8" s="164"/>
      <c r="D8" s="164"/>
      <c r="E8" s="164"/>
      <c r="F8" s="165"/>
      <c r="G8" s="20" t="str">
        <f t="shared" si="0"/>
        <v>※未入力です</v>
      </c>
      <c r="H8" s="6"/>
    </row>
    <row r="9" spans="1:9" ht="24" customHeight="1" x14ac:dyDescent="0.15">
      <c r="A9" s="157" t="s">
        <v>54</v>
      </c>
      <c r="B9" s="23" t="s">
        <v>18</v>
      </c>
      <c r="C9" s="153"/>
      <c r="D9" s="153"/>
      <c r="E9" s="153"/>
      <c r="F9" s="153"/>
      <c r="G9" s="20" t="str">
        <f>IF(C9="","※未入力です","")</f>
        <v>※未入力です</v>
      </c>
      <c r="H9" s="6"/>
    </row>
    <row r="10" spans="1:9" ht="24" customHeight="1" x14ac:dyDescent="0.15">
      <c r="A10" s="157"/>
      <c r="B10" s="23" t="s">
        <v>17</v>
      </c>
      <c r="C10" s="153"/>
      <c r="D10" s="153"/>
      <c r="E10" s="153"/>
      <c r="F10" s="153"/>
      <c r="G10" s="20" t="str">
        <f>IF(C10="","※未入力です","")</f>
        <v>※未入力です</v>
      </c>
      <c r="H10" s="6"/>
    </row>
    <row r="11" spans="1:9" ht="8.25" customHeight="1" x14ac:dyDescent="0.15">
      <c r="A11" s="13"/>
      <c r="B11" s="14"/>
      <c r="C11" s="15"/>
      <c r="D11" s="15"/>
      <c r="E11" s="15"/>
      <c r="F11" s="15"/>
      <c r="G11" s="6"/>
      <c r="H11" s="6"/>
    </row>
    <row r="12" spans="1:9" ht="19.5" customHeight="1" x14ac:dyDescent="0.15">
      <c r="A12" s="158" t="s">
        <v>55</v>
      </c>
      <c r="B12" s="158"/>
      <c r="C12" s="158"/>
      <c r="D12" s="158"/>
      <c r="E12" s="158"/>
      <c r="F12" s="158"/>
      <c r="G12" s="158"/>
    </row>
    <row r="13" spans="1:9" ht="120" customHeight="1" x14ac:dyDescent="0.15">
      <c r="A13" s="154"/>
      <c r="B13" s="154"/>
      <c r="C13" s="154"/>
      <c r="D13" s="154"/>
      <c r="E13" s="154"/>
      <c r="F13" s="154"/>
      <c r="G13" s="154"/>
      <c r="H13" s="20"/>
    </row>
    <row r="14" spans="1:9" x14ac:dyDescent="0.15">
      <c r="A14" s="20" t="str">
        <f>IF(A13="","※未入力です","")</f>
        <v>※未入力です</v>
      </c>
    </row>
    <row r="15" spans="1:9" ht="8.25" customHeight="1" x14ac:dyDescent="0.15">
      <c r="A15" s="13"/>
      <c r="B15" s="14"/>
      <c r="C15" s="15"/>
      <c r="D15" s="15"/>
      <c r="E15" s="15"/>
      <c r="F15" s="15"/>
      <c r="G15" s="6"/>
      <c r="H15" s="6"/>
    </row>
    <row r="16" spans="1:9" ht="31.5" customHeight="1" x14ac:dyDescent="0.15">
      <c r="A16" s="155" t="s">
        <v>89</v>
      </c>
      <c r="B16" s="155"/>
      <c r="C16" s="155"/>
      <c r="D16" s="155"/>
      <c r="E16" s="155"/>
      <c r="F16" s="155"/>
      <c r="G16" s="155"/>
    </row>
    <row r="17" spans="1:8" ht="342.75" customHeight="1" x14ac:dyDescent="0.15">
      <c r="A17" s="154"/>
      <c r="B17" s="154"/>
      <c r="C17" s="154"/>
      <c r="D17" s="154"/>
      <c r="E17" s="154"/>
      <c r="F17" s="154"/>
      <c r="G17" s="154"/>
      <c r="H17" s="20"/>
    </row>
    <row r="18" spans="1:8" x14ac:dyDescent="0.15">
      <c r="A18" s="20" t="str">
        <f>IF(A17="","※未入力です","")</f>
        <v>※未入力です</v>
      </c>
      <c r="H18" s="46" t="str">
        <f>"※現在"&amp;LEN(A17)&amp;"文字です"</f>
        <v>※現在0文字です</v>
      </c>
    </row>
    <row r="19" spans="1:8" ht="7.5" customHeight="1" x14ac:dyDescent="0.15">
      <c r="A19" s="20"/>
    </row>
    <row r="20" spans="1:8" ht="19.5" customHeight="1" x14ac:dyDescent="0.15">
      <c r="A20" s="156" t="s">
        <v>90</v>
      </c>
      <c r="B20" s="156"/>
      <c r="C20" s="156"/>
      <c r="D20" s="156"/>
      <c r="E20" s="156"/>
      <c r="F20" s="156"/>
      <c r="G20" s="156"/>
    </row>
    <row r="21" spans="1:8" ht="106.5" customHeight="1" x14ac:dyDescent="0.15">
      <c r="A21" s="154"/>
      <c r="B21" s="154"/>
      <c r="C21" s="154"/>
      <c r="D21" s="154"/>
      <c r="E21" s="154"/>
      <c r="F21" s="154"/>
      <c r="G21" s="154"/>
    </row>
    <row r="22" spans="1:8" x14ac:dyDescent="0.15">
      <c r="A22" s="20" t="str">
        <f>IF(A21="","※未入力です","")</f>
        <v>※未入力です</v>
      </c>
      <c r="H22" s="46" t="str">
        <f>"※現在"&amp;LEN(A21)&amp;"文字です"</f>
        <v>※現在0文字です</v>
      </c>
    </row>
    <row r="24" spans="1:8" x14ac:dyDescent="0.15">
      <c r="A24" s="20"/>
    </row>
  </sheetData>
  <sheetProtection algorithmName="SHA-512" hashValue="75tzz34KE62n1SUDC+DttTNlnfklRS+r08koLcHHEsuQePlsDPS5Dpfy4vjpObqFBuvPBCfI348pr0s5M63C8g==" saltValue="/YSPHnrSA/RzSORq6agLSw==" spinCount="100000" sheet="1" objects="1" scenarios="1"/>
  <mergeCells count="15">
    <mergeCell ref="A1:G1"/>
    <mergeCell ref="B7:F7"/>
    <mergeCell ref="B8:F8"/>
    <mergeCell ref="B4:F4"/>
    <mergeCell ref="B5:F5"/>
    <mergeCell ref="B6:F6"/>
    <mergeCell ref="C9:F9"/>
    <mergeCell ref="C10:F10"/>
    <mergeCell ref="A21:G21"/>
    <mergeCell ref="A16:G16"/>
    <mergeCell ref="A17:G17"/>
    <mergeCell ref="A20:G20"/>
    <mergeCell ref="A9:A10"/>
    <mergeCell ref="A12:G12"/>
    <mergeCell ref="A13:G13"/>
  </mergeCells>
  <phoneticPr fontId="1"/>
  <conditionalFormatting sqref="A17:G17 A21:G21">
    <cfRule type="notContainsBlanks" dxfId="6" priority="7">
      <formula>LEN(TRIM(A17))&gt;0</formula>
    </cfRule>
  </conditionalFormatting>
  <conditionalFormatting sqref="B6:C6">
    <cfRule type="notContainsBlanks" dxfId="5" priority="6">
      <formula>LEN(TRIM(B6))&gt;0</formula>
    </cfRule>
  </conditionalFormatting>
  <conditionalFormatting sqref="B7:C7">
    <cfRule type="notContainsBlanks" dxfId="4" priority="5">
      <formula>LEN(TRIM(B7))&gt;0</formula>
    </cfRule>
  </conditionalFormatting>
  <conditionalFormatting sqref="B8:C8">
    <cfRule type="notContainsBlanks" dxfId="3" priority="4">
      <formula>LEN(TRIM(B8))&gt;0</formula>
    </cfRule>
  </conditionalFormatting>
  <conditionalFormatting sqref="C9:D9">
    <cfRule type="notContainsBlanks" dxfId="2" priority="3">
      <formula>LEN(TRIM(C9))&gt;0</formula>
    </cfRule>
  </conditionalFormatting>
  <conditionalFormatting sqref="C10:D10">
    <cfRule type="notContainsBlanks" dxfId="1" priority="2">
      <formula>LEN(TRIM(C10))&gt;0</formula>
    </cfRule>
  </conditionalFormatting>
  <conditionalFormatting sqref="A13:G13">
    <cfRule type="notContainsBlanks" dxfId="0" priority="1">
      <formula>LEN(TRIM(A13))&gt;0</formula>
    </cfRule>
  </conditionalFormatting>
  <pageMargins left="0.7" right="0.7" top="0.75" bottom="0.75" header="0.3" footer="0.3"/>
  <pageSetup paperSize="9" scale="84" fitToWidth="0" orientation="portrait" r:id="rId1"/>
  <headerFooter>
    <oddHeader xml:space="preserve">&amp;R
</oddHeader>
  </headerFooter>
  <rowBreaks count="1" manualBreakCount="1">
    <brk id="1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申請書の提出方法について</vt:lpstr>
      <vt:lpstr>様式第1号_入力項目</vt:lpstr>
      <vt:lpstr>様式第1号_出力シート※印刷・押印をしてください</vt:lpstr>
      <vt:lpstr>別添1の2_入力項目</vt:lpstr>
      <vt:lpstr>別添1の3_実践申立書</vt:lpstr>
      <vt:lpstr>別添1の2_入力項目!Print_Area</vt:lpstr>
      <vt:lpstr>別添1の3_実践申立書!Print_Area</vt:lpstr>
      <vt:lpstr>様式第1号_出力シート※印刷・押印をしてください!Print_Area</vt:lpstr>
      <vt:lpstr>様式第1号_入力項目!Print_Area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2022-08-17T00:00:22Z</cp:lastPrinted>
  <dcterms:created xsi:type="dcterms:W3CDTF">2020-07-27T09:24:05Z</dcterms:created>
  <dcterms:modified xsi:type="dcterms:W3CDTF">2022-11-01T02:24:57Z</dcterms:modified>
</cp:coreProperties>
</file>