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0" windowWidth="10320" windowHeight="7275" tabRatio="295"/>
  </bookViews>
  <sheets>
    <sheet name="病院（統合）" sheetId="17" r:id="rId1"/>
  </sheets>
  <definedNames>
    <definedName name="_xlnm._FilterDatabase" localSheetId="0" hidden="1">'病院（統合）'!#REF!</definedName>
    <definedName name="_xlnm.Print_Area" localSheetId="0">'病院（統合）'!$A$1:$BI$599</definedName>
  </definedNames>
  <calcPr calcId="145621"/>
</workbook>
</file>

<file path=xl/calcChain.xml><?xml version="1.0" encoding="utf-8"?>
<calcChain xmlns="http://schemas.openxmlformats.org/spreadsheetml/2006/main">
  <c r="W406" i="17" l="1"/>
  <c r="M406" i="17"/>
  <c r="IN400" i="17"/>
  <c r="HZ401" i="17"/>
  <c r="IA401" i="17"/>
  <c r="IB401" i="17"/>
  <c r="IC401" i="17"/>
  <c r="ID401" i="17"/>
  <c r="IE401" i="17"/>
  <c r="IF401" i="17"/>
  <c r="IG401" i="17"/>
  <c r="IH401" i="17"/>
  <c r="II401" i="17"/>
  <c r="IN401" i="17"/>
  <c r="HZ402" i="17"/>
  <c r="IA402" i="17"/>
  <c r="IB402" i="17"/>
  <c r="IC402" i="17"/>
  <c r="ID402" i="17"/>
  <c r="IE402" i="17"/>
  <c r="IF402" i="17"/>
  <c r="IG402" i="17"/>
  <c r="IH402" i="17"/>
  <c r="II402" i="17"/>
  <c r="IN402" i="17"/>
  <c r="HZ403" i="17"/>
  <c r="IA403" i="17"/>
  <c r="IB403" i="17"/>
  <c r="IC403" i="17"/>
  <c r="ID403" i="17"/>
  <c r="IE403" i="17"/>
  <c r="IF403" i="17"/>
  <c r="IG403" i="17"/>
  <c r="IH403" i="17"/>
  <c r="II403" i="17"/>
  <c r="IN403" i="17"/>
  <c r="HZ404" i="17"/>
  <c r="IA404" i="17"/>
  <c r="IB404" i="17"/>
  <c r="IC404" i="17"/>
  <c r="ID404" i="17"/>
  <c r="IE404" i="17"/>
  <c r="IF404" i="17"/>
  <c r="IG404" i="17"/>
  <c r="IH404" i="17"/>
  <c r="II404" i="17"/>
  <c r="IN404" i="17"/>
  <c r="HZ405" i="17"/>
  <c r="IA405" i="17"/>
  <c r="IB405" i="17"/>
  <c r="IC405" i="17"/>
  <c r="ID405" i="17"/>
  <c r="IE405" i="17"/>
  <c r="IF405" i="17"/>
  <c r="IG405" i="17"/>
  <c r="IH405" i="17"/>
  <c r="II405" i="17"/>
  <c r="IN405" i="17"/>
  <c r="AG405" i="17"/>
  <c r="AG404" i="17"/>
  <c r="AG403" i="17"/>
  <c r="AG402" i="17"/>
  <c r="AG401" i="17"/>
  <c r="AG400" i="17"/>
  <c r="W224" i="17"/>
  <c r="M224" i="17"/>
  <c r="AG223" i="17"/>
  <c r="AG222" i="17"/>
  <c r="AG221" i="17"/>
  <c r="AG220" i="17"/>
  <c r="AG406" i="17" l="1"/>
  <c r="AG224" i="17"/>
  <c r="AG37" i="17"/>
  <c r="AG38" i="17"/>
  <c r="AG39" i="17"/>
  <c r="AG40" i="17"/>
  <c r="AG41" i="17"/>
  <c r="AG42" i="17"/>
  <c r="AG43" i="17"/>
  <c r="AG44" i="17"/>
  <c r="AG45" i="17"/>
  <c r="AG46" i="17"/>
  <c r="AG47" i="17"/>
  <c r="AG36" i="17"/>
  <c r="AG48" i="17" l="1"/>
  <c r="W48" i="17"/>
  <c r="M48" i="17"/>
  <c r="V582" i="17" l="1"/>
  <c r="Q582" i="17"/>
  <c r="V568" i="17"/>
  <c r="Q568" i="17"/>
  <c r="V554" i="17"/>
  <c r="Q554" i="17"/>
  <c r="V540" i="17"/>
  <c r="Q540" i="17"/>
  <c r="V526" i="17"/>
  <c r="Q526" i="17"/>
  <c r="V586" i="17" l="1"/>
  <c r="Q586" i="17" l="1"/>
  <c r="V572" i="17"/>
  <c r="Q572" i="17"/>
  <c r="V558" i="17"/>
  <c r="Q558" i="17"/>
  <c r="V544" i="17"/>
  <c r="Q544" i="17"/>
  <c r="V530" i="17"/>
  <c r="Q530" i="17"/>
  <c r="V514" i="17"/>
  <c r="Q514" i="17"/>
  <c r="V509" i="17" l="1"/>
  <c r="Q509" i="17" l="1"/>
  <c r="IN34" i="17" l="1"/>
  <c r="II34" i="17"/>
  <c r="IH34" i="17"/>
  <c r="IG34" i="17"/>
  <c r="IF34" i="17"/>
  <c r="IE34" i="17"/>
  <c r="ID34" i="17"/>
  <c r="IC34" i="17"/>
  <c r="IB34" i="17"/>
  <c r="IA34" i="17"/>
  <c r="HZ34" i="17"/>
  <c r="IN27" i="17"/>
  <c r="II27" i="17"/>
  <c r="IH27" i="17"/>
  <c r="IG27" i="17"/>
  <c r="IF27" i="17"/>
  <c r="IE27" i="17"/>
  <c r="ID27" i="17"/>
  <c r="IC27" i="17"/>
  <c r="IB27" i="17"/>
  <c r="IA27" i="17"/>
  <c r="HZ27" i="17"/>
  <c r="IN26" i="17"/>
  <c r="IN41" i="17"/>
  <c r="IN25" i="17"/>
  <c r="IN37" i="17"/>
  <c r="IN24" i="17"/>
  <c r="IN39" i="17"/>
  <c r="IN42" i="17"/>
  <c r="IN38" i="17"/>
  <c r="IN40" i="17"/>
  <c r="IN36" i="17"/>
  <c r="IF37" i="17"/>
  <c r="II37" i="17"/>
  <c r="ID37" i="17"/>
  <c r="IH37" i="17"/>
  <c r="IG37" i="17"/>
  <c r="IE37" i="17"/>
  <c r="II41" i="17"/>
  <c r="ID41" i="17"/>
  <c r="IH41" i="17"/>
  <c r="IG41" i="17"/>
  <c r="IF41" i="17"/>
  <c r="IE41" i="17"/>
  <c r="IC41" i="17"/>
  <c r="IB41" i="17"/>
  <c r="IA41" i="17"/>
  <c r="HZ41" i="17"/>
  <c r="II40" i="17"/>
  <c r="ID40" i="17"/>
  <c r="IH40" i="17"/>
  <c r="IG40" i="17"/>
  <c r="IF40" i="17"/>
  <c r="IE40" i="17"/>
  <c r="IC40" i="17"/>
  <c r="IB40" i="17"/>
  <c r="IA40" i="17"/>
  <c r="HZ40" i="17"/>
  <c r="II39" i="17"/>
  <c r="ID39" i="17"/>
  <c r="IH39" i="17"/>
  <c r="IG39" i="17"/>
  <c r="IF39" i="17"/>
  <c r="IE39" i="17"/>
  <c r="IC39" i="17"/>
  <c r="IB39" i="17"/>
  <c r="IA39" i="17"/>
  <c r="HZ39" i="17"/>
  <c r="II38" i="17"/>
  <c r="ID38" i="17"/>
  <c r="IH38" i="17"/>
  <c r="IF38" i="17"/>
  <c r="IE38" i="17"/>
  <c r="IC38" i="17"/>
  <c r="IB38" i="17"/>
  <c r="IA38" i="17"/>
  <c r="HZ38" i="17"/>
  <c r="IC37" i="17"/>
  <c r="IB37" i="17"/>
  <c r="IA37" i="17"/>
  <c r="HZ37" i="17"/>
  <c r="IG38" i="17"/>
</calcChain>
</file>

<file path=xl/sharedStrings.xml><?xml version="1.0" encoding="utf-8"?>
<sst xmlns="http://schemas.openxmlformats.org/spreadsheetml/2006/main" count="1009" uniqueCount="521">
  <si>
    <t>その他</t>
    <rPh sb="2" eb="3">
      <t>タ</t>
    </rPh>
    <phoneticPr fontId="2"/>
  </si>
  <si>
    <t>許可病床数</t>
    <rPh sb="0" eb="2">
      <t>キョカ</t>
    </rPh>
    <rPh sb="2" eb="3">
      <t>ビョウ</t>
    </rPh>
    <rPh sb="3" eb="4">
      <t>ユカ</t>
    </rPh>
    <rPh sb="4" eb="5">
      <t>カズ</t>
    </rPh>
    <phoneticPr fontId="2"/>
  </si>
  <si>
    <t>病院名</t>
    <rPh sb="0" eb="2">
      <t>ビョウイン</t>
    </rPh>
    <rPh sb="2" eb="3">
      <t>メイ</t>
    </rPh>
    <phoneticPr fontId="2"/>
  </si>
  <si>
    <t>所在地</t>
    <rPh sb="0" eb="3">
      <t>ショザイチ</t>
    </rPh>
    <phoneticPr fontId="2"/>
  </si>
  <si>
    <t>記入担当者</t>
    <rPh sb="0" eb="2">
      <t>キニュウ</t>
    </rPh>
    <rPh sb="2" eb="5">
      <t>タントウシャ</t>
    </rPh>
    <phoneticPr fontId="2"/>
  </si>
  <si>
    <t>電話番号</t>
    <rPh sb="0" eb="2">
      <t>デンワ</t>
    </rPh>
    <rPh sb="2" eb="4">
      <t>バンゴウ</t>
    </rPh>
    <phoneticPr fontId="2"/>
  </si>
  <si>
    <t>一般</t>
    <rPh sb="0" eb="2">
      <t>イッパン</t>
    </rPh>
    <phoneticPr fontId="2"/>
  </si>
  <si>
    <t>精神</t>
    <rPh sb="0" eb="2">
      <t>セイシン</t>
    </rPh>
    <phoneticPr fontId="2"/>
  </si>
  <si>
    <t>結核</t>
    <rPh sb="0" eb="2">
      <t>ケッカク</t>
    </rPh>
    <phoneticPr fontId="2"/>
  </si>
  <si>
    <t>感染</t>
    <rPh sb="0" eb="2">
      <t>カンセン</t>
    </rPh>
    <phoneticPr fontId="2"/>
  </si>
  <si>
    <t>入院患者延数（人）</t>
    <rPh sb="0" eb="2">
      <t>ニュウイン</t>
    </rPh>
    <rPh sb="2" eb="4">
      <t>カンジャ</t>
    </rPh>
    <rPh sb="4" eb="5">
      <t>ノベ</t>
    </rPh>
    <rPh sb="5" eb="6">
      <t>スウ</t>
    </rPh>
    <rPh sb="7" eb="8">
      <t>ニン</t>
    </rPh>
    <phoneticPr fontId="2"/>
  </si>
  <si>
    <t>退院患者数（人）</t>
    <rPh sb="0" eb="2">
      <t>タイイン</t>
    </rPh>
    <rPh sb="2" eb="5">
      <t>カンジャスウ</t>
    </rPh>
    <rPh sb="6" eb="7">
      <t>ニン</t>
    </rPh>
    <phoneticPr fontId="2"/>
  </si>
  <si>
    <t>平均在院日数（日）</t>
    <rPh sb="0" eb="2">
      <t>ヘイキン</t>
    </rPh>
    <rPh sb="2" eb="4">
      <t>ザイイン</t>
    </rPh>
    <rPh sb="4" eb="6">
      <t>ニッスウ</t>
    </rPh>
    <rPh sb="7" eb="8">
      <t>ニチ</t>
    </rPh>
    <phoneticPr fontId="2"/>
  </si>
  <si>
    <t>外来診療日数（日）</t>
    <rPh sb="0" eb="2">
      <t>ガイライ</t>
    </rPh>
    <rPh sb="2" eb="4">
      <t>シンリョウ</t>
    </rPh>
    <rPh sb="4" eb="6">
      <t>ニッスウ</t>
    </rPh>
    <rPh sb="7" eb="8">
      <t>ニチ</t>
    </rPh>
    <phoneticPr fontId="2"/>
  </si>
  <si>
    <t>初診患者数（人）</t>
    <rPh sb="0" eb="2">
      <t>ショシン</t>
    </rPh>
    <rPh sb="2" eb="5">
      <t>カンジャスウ</t>
    </rPh>
    <rPh sb="6" eb="7">
      <t>ニン</t>
    </rPh>
    <phoneticPr fontId="2"/>
  </si>
  <si>
    <t>職種</t>
    <rPh sb="0" eb="2">
      <t>ショクシュ</t>
    </rPh>
    <phoneticPr fontId="2"/>
  </si>
  <si>
    <t>ＦＡＸ番号</t>
    <rPh sb="3" eb="5">
      <t>バンゴウ</t>
    </rPh>
    <phoneticPr fontId="2"/>
  </si>
  <si>
    <t>床</t>
  </si>
  <si>
    <t>病床種別を選択して下さい</t>
    <rPh sb="0" eb="2">
      <t>ビョウショウ</t>
    </rPh>
    <rPh sb="2" eb="4">
      <t>シュベツ</t>
    </rPh>
    <rPh sb="5" eb="7">
      <t>センタク</t>
    </rPh>
    <rPh sb="9" eb="10">
      <t>クダ</t>
    </rPh>
    <phoneticPr fontId="2"/>
  </si>
  <si>
    <t>回復期リハ</t>
    <rPh sb="0" eb="2">
      <t>カイフク</t>
    </rPh>
    <rPh sb="2" eb="3">
      <t>キ</t>
    </rPh>
    <phoneticPr fontId="2"/>
  </si>
  <si>
    <t>e-mail</t>
    <phoneticPr fontId="2"/>
  </si>
  <si>
    <t>入院患者数（人）</t>
    <rPh sb="0" eb="2">
      <t>ニュウイン</t>
    </rPh>
    <rPh sb="2" eb="5">
      <t>カンジャスウ</t>
    </rPh>
    <rPh sb="6" eb="7">
      <t>ニン</t>
    </rPh>
    <phoneticPr fontId="2"/>
  </si>
  <si>
    <t>①．特定機能病院</t>
    <phoneticPr fontId="2"/>
  </si>
  <si>
    <t>緩和ケア</t>
    <rPh sb="0" eb="2">
      <t>カンワ</t>
    </rPh>
    <phoneticPr fontId="2"/>
  </si>
  <si>
    <t>療養（医療型）</t>
    <rPh sb="0" eb="2">
      <t>リョウヨウ</t>
    </rPh>
    <rPh sb="3" eb="5">
      <t>イリョウ</t>
    </rPh>
    <rPh sb="5" eb="6">
      <t>ガタ</t>
    </rPh>
    <phoneticPr fontId="2"/>
  </si>
  <si>
    <t>療養（介護型）</t>
    <rPh sb="0" eb="2">
      <t>リョウヨウ</t>
    </rPh>
    <rPh sb="3" eb="6">
      <t>カイゴガタ</t>
    </rPh>
    <phoneticPr fontId="2"/>
  </si>
  <si>
    <t>亜急性期</t>
    <rPh sb="0" eb="1">
      <t>ア</t>
    </rPh>
    <rPh sb="1" eb="3">
      <t>キュウセイ</t>
    </rPh>
    <rPh sb="3" eb="4">
      <t>キ</t>
    </rPh>
    <phoneticPr fontId="2"/>
  </si>
  <si>
    <t>回復期</t>
    <rPh sb="0" eb="2">
      <t>カイフク</t>
    </rPh>
    <rPh sb="2" eb="3">
      <t>キ</t>
    </rPh>
    <phoneticPr fontId="2"/>
  </si>
  <si>
    <t>件数</t>
    <rPh sb="0" eb="2">
      <t>ケンスウ</t>
    </rPh>
    <phoneticPr fontId="8"/>
  </si>
  <si>
    <t>※千円未満は四捨五入</t>
    <rPh sb="1" eb="3">
      <t>センエン</t>
    </rPh>
    <rPh sb="3" eb="5">
      <t>ミマン</t>
    </rPh>
    <rPh sb="6" eb="10">
      <t>シシャゴニュウ</t>
    </rPh>
    <phoneticPr fontId="8"/>
  </si>
  <si>
    <t>　１．あり　　２．なし</t>
    <phoneticPr fontId="2"/>
  </si>
  <si>
    <t>（病院基本情報は、平成26年10月1日現在とする）</t>
    <rPh sb="1" eb="3">
      <t>ビョウイン</t>
    </rPh>
    <rPh sb="3" eb="5">
      <t>キホン</t>
    </rPh>
    <rPh sb="5" eb="7">
      <t>ジョウホウ</t>
    </rPh>
    <rPh sb="9" eb="11">
      <t>ヘイセイ</t>
    </rPh>
    <rPh sb="13" eb="14">
      <t>ネン</t>
    </rPh>
    <rPh sb="16" eb="17">
      <t>ツキ</t>
    </rPh>
    <rPh sb="18" eb="19">
      <t>ヒ</t>
    </rPh>
    <rPh sb="19" eb="21">
      <t>ゲンザイ</t>
    </rPh>
    <phoneticPr fontId="2"/>
  </si>
  <si>
    <t>①．7対1</t>
    <rPh sb="3" eb="4">
      <t>タイ</t>
    </rPh>
    <phoneticPr fontId="8"/>
  </si>
  <si>
    <t>②．10対1</t>
    <rPh sb="4" eb="5">
      <t>タイ</t>
    </rPh>
    <phoneticPr fontId="8"/>
  </si>
  <si>
    <t>③．13対1</t>
    <rPh sb="4" eb="5">
      <t>タイ</t>
    </rPh>
    <phoneticPr fontId="8"/>
  </si>
  <si>
    <t>④．15対1</t>
    <rPh sb="4" eb="5">
      <t>タイ</t>
    </rPh>
    <phoneticPr fontId="8"/>
  </si>
  <si>
    <t>５．なし</t>
    <phoneticPr fontId="2"/>
  </si>
  <si>
    <t>⑤．なし</t>
    <phoneticPr fontId="2"/>
  </si>
  <si>
    <t>①．電子カルテを導入している</t>
    <rPh sb="2" eb="4">
      <t>デンシ</t>
    </rPh>
    <rPh sb="8" eb="10">
      <t>ドウニュウ</t>
    </rPh>
    <phoneticPr fontId="8"/>
  </si>
  <si>
    <t>②．オーダリングのみ導入している</t>
    <rPh sb="10" eb="12">
      <t>ドウニュウ</t>
    </rPh>
    <phoneticPr fontId="8"/>
  </si>
  <si>
    <t>③．電子カルテ及びオーダリングどちらも導入していない</t>
    <rPh sb="2" eb="4">
      <t>デンシ</t>
    </rPh>
    <rPh sb="7" eb="8">
      <t>オヨ</t>
    </rPh>
    <rPh sb="19" eb="21">
      <t>ドウニュウ</t>
    </rPh>
    <phoneticPr fontId="8"/>
  </si>
  <si>
    <t>A.電子カルテの会社名</t>
    <rPh sb="2" eb="4">
      <t>デンシ</t>
    </rPh>
    <rPh sb="8" eb="11">
      <t>カイシャメイ</t>
    </rPh>
    <phoneticPr fontId="8"/>
  </si>
  <si>
    <t>①富士通</t>
    <rPh sb="1" eb="4">
      <t>フジツウ</t>
    </rPh>
    <phoneticPr fontId="8"/>
  </si>
  <si>
    <t>②NEC</t>
    <phoneticPr fontId="8"/>
  </si>
  <si>
    <t>③IBM</t>
    <phoneticPr fontId="8"/>
  </si>
  <si>
    <t>④ソフトウェアサービス</t>
    <phoneticPr fontId="8"/>
  </si>
  <si>
    <t>⑤その他</t>
    <rPh sb="3" eb="4">
      <t>タ</t>
    </rPh>
    <phoneticPr fontId="8"/>
  </si>
  <si>
    <t>①.不詳</t>
    <rPh sb="2" eb="4">
      <t>フショウ</t>
    </rPh>
    <phoneticPr fontId="8"/>
  </si>
  <si>
    <t>不明な場合については、記載頂かなくて結構です。</t>
    <rPh sb="0" eb="2">
      <t>フメイ</t>
    </rPh>
    <rPh sb="3" eb="5">
      <t>バアイ</t>
    </rPh>
    <rPh sb="11" eb="14">
      <t>キサイイタダ</t>
    </rPh>
    <rPh sb="18" eb="20">
      <t>ケッコウ</t>
    </rPh>
    <phoneticPr fontId="8"/>
  </si>
  <si>
    <t>　■病院名、所在地、記入ご担当者等</t>
    <rPh sb="2" eb="4">
      <t>ビョウイン</t>
    </rPh>
    <rPh sb="4" eb="5">
      <t>メイ</t>
    </rPh>
    <rPh sb="6" eb="9">
      <t>ショザイチ</t>
    </rPh>
    <rPh sb="10" eb="12">
      <t>キニュウ</t>
    </rPh>
    <rPh sb="13" eb="17">
      <t>タントウシャトウ</t>
    </rPh>
    <phoneticPr fontId="2"/>
  </si>
  <si>
    <t>医師</t>
    <rPh sb="0" eb="2">
      <t>イシ</t>
    </rPh>
    <phoneticPr fontId="8"/>
  </si>
  <si>
    <t>常勤</t>
    <rPh sb="0" eb="2">
      <t>ジョウキン</t>
    </rPh>
    <phoneticPr fontId="8"/>
  </si>
  <si>
    <t>人</t>
    <rPh sb="0" eb="1">
      <t>ニン</t>
    </rPh>
    <phoneticPr fontId="8"/>
  </si>
  <si>
    <t>看護師</t>
    <rPh sb="0" eb="3">
      <t>カンゴシ</t>
    </rPh>
    <phoneticPr fontId="8"/>
  </si>
  <si>
    <t>看護補助者</t>
    <rPh sb="0" eb="2">
      <t>カンゴ</t>
    </rPh>
    <rPh sb="2" eb="5">
      <t>ホジョシャ</t>
    </rPh>
    <phoneticPr fontId="8"/>
  </si>
  <si>
    <t>薬剤師</t>
    <rPh sb="0" eb="3">
      <t>ヤクザイシ</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</si>
  <si>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</si>
  <si>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</si>
  <si>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</si>
  <si>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放射線技師</t>
    <rPh sb="0" eb="3">
      <t>ホウシャセン</t>
    </rPh>
    <rPh sb="3" eb="5">
      <t>ギシ</t>
    </rPh>
    <phoneticPr fontId="8"/>
  </si>
  <si>
    <t>検査技師</t>
    <rPh sb="0" eb="2">
      <t>ケンサ</t>
    </rPh>
    <rPh sb="2" eb="4">
      <t>ギシ</t>
    </rPh>
    <phoneticPr fontId="8"/>
  </si>
  <si>
    <t>管理栄養士</t>
    <rPh sb="0" eb="2">
      <t>カンリ</t>
    </rPh>
    <rPh sb="2" eb="5">
      <t>エイヨウシ</t>
    </rPh>
    <phoneticPr fontId="8"/>
  </si>
  <si>
    <t>医師事務作業補助者</t>
    <rPh sb="0" eb="2">
      <t>イシ</t>
    </rPh>
    <rPh sb="2" eb="4">
      <t>ジム</t>
    </rPh>
    <rPh sb="4" eb="6">
      <t>サギョウ</t>
    </rPh>
    <rPh sb="6" eb="8">
      <t>ホジョ</t>
    </rPh>
    <rPh sb="8" eb="9">
      <t>モノ</t>
    </rPh>
    <phoneticPr fontId="8"/>
  </si>
  <si>
    <t>該当する項目に〇をつけて下さい</t>
  </si>
  <si>
    <t>該当する項目に〇をつけて下さい</t>
    <rPh sb="0" eb="2">
      <t>ガイトウ</t>
    </rPh>
    <rPh sb="4" eb="6">
      <t>コウモク</t>
    </rPh>
    <rPh sb="12" eb="13">
      <t>クダ</t>
    </rPh>
    <phoneticPr fontId="8"/>
  </si>
  <si>
    <t>（1.届出している　2.届出予定　3.予定なし）</t>
    <rPh sb="3" eb="5">
      <t>トドケデ</t>
    </rPh>
    <rPh sb="12" eb="14">
      <t>トドケデ</t>
    </rPh>
    <rPh sb="14" eb="16">
      <t>ヨテイ</t>
    </rPh>
    <rPh sb="19" eb="21">
      <t>ヨテイ</t>
    </rPh>
    <phoneticPr fontId="2"/>
  </si>
  <si>
    <t>※予定なしの場合の問題点を記載して下さい。</t>
    <rPh sb="1" eb="3">
      <t>ヨテイ</t>
    </rPh>
    <rPh sb="6" eb="8">
      <t>バアイ</t>
    </rPh>
    <rPh sb="9" eb="12">
      <t>モンダイテン</t>
    </rPh>
    <rPh sb="13" eb="15">
      <t>キサイ</t>
    </rPh>
    <rPh sb="17" eb="18">
      <t>クダ</t>
    </rPh>
    <phoneticPr fontId="2"/>
  </si>
  <si>
    <t>①.届出している</t>
    <rPh sb="2" eb="4">
      <t>トドケデ</t>
    </rPh>
    <phoneticPr fontId="2"/>
  </si>
  <si>
    <t>②.届出予定</t>
    <phoneticPr fontId="8"/>
  </si>
  <si>
    <t>③.予定なし</t>
  </si>
  <si>
    <t>在宅療養後方支援病院に届出をされていますか？</t>
    <rPh sb="0" eb="2">
      <t>ザイタク</t>
    </rPh>
    <rPh sb="2" eb="4">
      <t>リョウヨウ</t>
    </rPh>
    <rPh sb="4" eb="6">
      <t>コウホウ</t>
    </rPh>
    <rPh sb="6" eb="8">
      <t>シエン</t>
    </rPh>
    <rPh sb="8" eb="10">
      <t>ビョウイン</t>
    </rPh>
    <rPh sb="11" eb="13">
      <t>トドケデ</t>
    </rPh>
    <phoneticPr fontId="8"/>
  </si>
  <si>
    <t>①.とっている</t>
    <phoneticPr fontId="2"/>
  </si>
  <si>
    <t>②.とっていない</t>
    <phoneticPr fontId="8"/>
  </si>
  <si>
    <t>A.歯科診療部門はありますか？</t>
    <rPh sb="2" eb="4">
      <t>シカ</t>
    </rPh>
    <rPh sb="4" eb="6">
      <t>シンリョウ</t>
    </rPh>
    <rPh sb="6" eb="8">
      <t>ブモン</t>
    </rPh>
    <phoneticPr fontId="8"/>
  </si>
  <si>
    <t>①.歯科医による診療あり</t>
    <rPh sb="2" eb="5">
      <t>シカイ</t>
    </rPh>
    <rPh sb="8" eb="10">
      <t>シンリョウ</t>
    </rPh>
    <phoneticPr fontId="8"/>
  </si>
  <si>
    <t>②.歯科医師はいないが歯科衛生士などいる</t>
    <phoneticPr fontId="8"/>
  </si>
  <si>
    <t>③.していない</t>
    <phoneticPr fontId="8"/>
  </si>
  <si>
    <t>（1.歯科医による診療あり　2.歯科医師はいないが歯科衛生士などがいる　3.していない）</t>
    <rPh sb="3" eb="6">
      <t>シカイ</t>
    </rPh>
    <rPh sb="9" eb="11">
      <t>シンリョウ</t>
    </rPh>
    <rPh sb="16" eb="18">
      <t>シカ</t>
    </rPh>
    <rPh sb="18" eb="20">
      <t>イシ</t>
    </rPh>
    <rPh sb="25" eb="27">
      <t>シカ</t>
    </rPh>
    <rPh sb="27" eb="30">
      <t>エイセイシ</t>
    </rPh>
    <phoneticPr fontId="8"/>
  </si>
  <si>
    <t>B.附属診療所をもっていますか？</t>
    <rPh sb="2" eb="4">
      <t>フゾク</t>
    </rPh>
    <rPh sb="4" eb="7">
      <t>シンリョウジョ</t>
    </rPh>
    <phoneticPr fontId="8"/>
  </si>
  <si>
    <t>箇所</t>
    <rPh sb="0" eb="2">
      <t>カショ</t>
    </rPh>
    <phoneticPr fontId="8"/>
  </si>
  <si>
    <t>・常勤による診療所</t>
    <rPh sb="1" eb="3">
      <t>ジョウキン</t>
    </rPh>
    <rPh sb="6" eb="9">
      <t>シンリョウジョ</t>
    </rPh>
    <phoneticPr fontId="8"/>
  </si>
  <si>
    <t>・非常勤による診療所</t>
    <rPh sb="1" eb="4">
      <t>ヒジョウキン</t>
    </rPh>
    <rPh sb="7" eb="10">
      <t>シンリョウジョ</t>
    </rPh>
    <phoneticPr fontId="8"/>
  </si>
  <si>
    <t>床</t>
    <rPh sb="0" eb="1">
      <t>ユカ</t>
    </rPh>
    <phoneticPr fontId="8"/>
  </si>
  <si>
    <t>①.ある</t>
    <phoneticPr fontId="8"/>
  </si>
  <si>
    <t>②.もっていない</t>
    <phoneticPr fontId="8"/>
  </si>
  <si>
    <t>D.訪問看護ステーションの設置はありますか？</t>
    <rPh sb="2" eb="4">
      <t>ホウモン</t>
    </rPh>
    <rPh sb="4" eb="6">
      <t>カンゴ</t>
    </rPh>
    <rPh sb="13" eb="15">
      <t>セッチ</t>
    </rPh>
    <phoneticPr fontId="8"/>
  </si>
  <si>
    <t>①.強化型訪問看護ステーションあり</t>
    <rPh sb="2" eb="5">
      <t>キョウカガタ</t>
    </rPh>
    <rPh sb="5" eb="7">
      <t>ホウモン</t>
    </rPh>
    <rPh sb="7" eb="9">
      <t>カンゴ</t>
    </rPh>
    <phoneticPr fontId="8"/>
  </si>
  <si>
    <t>②.以前から訪問看護ステーションあり</t>
    <rPh sb="2" eb="4">
      <t>イゼン</t>
    </rPh>
    <rPh sb="6" eb="8">
      <t>ホウモン</t>
    </rPh>
    <rPh sb="8" eb="10">
      <t>カンゴ</t>
    </rPh>
    <phoneticPr fontId="8"/>
  </si>
  <si>
    <t>③.なし</t>
    <phoneticPr fontId="8"/>
  </si>
  <si>
    <t>①.している</t>
    <phoneticPr fontId="8"/>
  </si>
  <si>
    <t>②.していない</t>
    <phoneticPr fontId="8"/>
  </si>
  <si>
    <t>F.訪問リハビリを行っていますか？していると記載された場合は、右記にも記載してください。</t>
    <rPh sb="2" eb="4">
      <t>ホウモン</t>
    </rPh>
    <rPh sb="9" eb="10">
      <t>オコナ</t>
    </rPh>
    <phoneticPr fontId="8"/>
  </si>
  <si>
    <t>人（1か月）</t>
    <rPh sb="0" eb="1">
      <t>ニン</t>
    </rPh>
    <rPh sb="4" eb="5">
      <t>ゲツ</t>
    </rPh>
    <phoneticPr fontId="8"/>
  </si>
  <si>
    <t>人（1日）</t>
    <rPh sb="0" eb="1">
      <t>ニン</t>
    </rPh>
    <rPh sb="3" eb="4">
      <t>ニチ</t>
    </rPh>
    <phoneticPr fontId="8"/>
  </si>
  <si>
    <t>①ある</t>
    <phoneticPr fontId="8"/>
  </si>
  <si>
    <t>②ない</t>
    <phoneticPr fontId="8"/>
  </si>
  <si>
    <t>①.看護師</t>
    <rPh sb="2" eb="5">
      <t>カンゴシ</t>
    </rPh>
    <phoneticPr fontId="8"/>
  </si>
  <si>
    <t>②.リハビリスタッフ</t>
    <phoneticPr fontId="8"/>
  </si>
  <si>
    <t>③.ケアマネージャー</t>
    <phoneticPr fontId="8"/>
  </si>
  <si>
    <t>人（1年）</t>
    <rPh sb="0" eb="1">
      <t>ニン</t>
    </rPh>
    <rPh sb="3" eb="4">
      <t>ネン</t>
    </rPh>
    <phoneticPr fontId="8"/>
  </si>
  <si>
    <t>　■1.開設者について、お答えください。</t>
    <rPh sb="4" eb="6">
      <t>カイセツ</t>
    </rPh>
    <rPh sb="6" eb="7">
      <t>シャ</t>
    </rPh>
    <phoneticPr fontId="2"/>
  </si>
  <si>
    <t>　■2.病床区分・病床数について、お答えください。</t>
    <rPh sb="4" eb="6">
      <t>ビョウショウ</t>
    </rPh>
    <rPh sb="6" eb="8">
      <t>クブン</t>
    </rPh>
    <rPh sb="9" eb="12">
      <t>ビョウショウスウ</t>
    </rPh>
    <phoneticPr fontId="2"/>
  </si>
  <si>
    <t>①.設置している</t>
    <rPh sb="2" eb="4">
      <t>セッチ</t>
    </rPh>
    <phoneticPr fontId="8"/>
  </si>
  <si>
    <t>②.設置していない</t>
    <rPh sb="2" eb="4">
      <t>セッチ</t>
    </rPh>
    <phoneticPr fontId="8"/>
  </si>
  <si>
    <t>設置していると回答された場合、職員数についてお答えください。</t>
    <rPh sb="0" eb="2">
      <t>セッチ</t>
    </rPh>
    <rPh sb="7" eb="9">
      <t>カイトウ</t>
    </rPh>
    <rPh sb="12" eb="14">
      <t>バアイ</t>
    </rPh>
    <rPh sb="15" eb="18">
      <t>ショクインスウ</t>
    </rPh>
    <rPh sb="23" eb="24">
      <t>コタ</t>
    </rPh>
    <phoneticPr fontId="8"/>
  </si>
  <si>
    <t>①.届出している</t>
    <rPh sb="2" eb="4">
      <t>トドケデ</t>
    </rPh>
    <phoneticPr fontId="8"/>
  </si>
  <si>
    <t>②.届出予定</t>
    <rPh sb="2" eb="4">
      <t>トドケデ</t>
    </rPh>
    <rPh sb="4" eb="6">
      <t>ヨテイ</t>
    </rPh>
    <phoneticPr fontId="8"/>
  </si>
  <si>
    <t>③.予定なし</t>
    <rPh sb="2" eb="4">
      <t>ヨテイ</t>
    </rPh>
    <phoneticPr fontId="8"/>
  </si>
  <si>
    <t>A.地域包括診療料の届出をされていますか？</t>
    <rPh sb="2" eb="4">
      <t>チイキ</t>
    </rPh>
    <rPh sb="4" eb="6">
      <t>ホウカツ</t>
    </rPh>
    <rPh sb="6" eb="8">
      <t>シンリョウ</t>
    </rPh>
    <rPh sb="8" eb="9">
      <t>リョウ</t>
    </rPh>
    <rPh sb="10" eb="12">
      <t>トドケデ</t>
    </rPh>
    <phoneticPr fontId="8"/>
  </si>
  <si>
    <t>B.総合入院体制加算の届出をされていますか？</t>
    <rPh sb="2" eb="4">
      <t>ソウゴウ</t>
    </rPh>
    <rPh sb="4" eb="6">
      <t>ニュウイン</t>
    </rPh>
    <rPh sb="6" eb="8">
      <t>タイセイ</t>
    </rPh>
    <rPh sb="8" eb="10">
      <t>カサン</t>
    </rPh>
    <rPh sb="11" eb="13">
      <t>トドケデ</t>
    </rPh>
    <phoneticPr fontId="8"/>
  </si>
  <si>
    <t>①.届出したいが出来ない</t>
    <rPh sb="2" eb="4">
      <t>トドケデ</t>
    </rPh>
    <rPh sb="8" eb="10">
      <t>デキ</t>
    </rPh>
    <phoneticPr fontId="8"/>
  </si>
  <si>
    <t>②.しない方が経営的に良い</t>
    <rPh sb="5" eb="6">
      <t>ホウ</t>
    </rPh>
    <rPh sb="7" eb="10">
      <t>ケイエイテキ</t>
    </rPh>
    <rPh sb="11" eb="12">
      <t>ヨ</t>
    </rPh>
    <phoneticPr fontId="8"/>
  </si>
  <si>
    <t>1.在宅復帰率</t>
    <rPh sb="2" eb="4">
      <t>ザイタク</t>
    </rPh>
    <rPh sb="4" eb="6">
      <t>フッキ</t>
    </rPh>
    <rPh sb="6" eb="7">
      <t>リツ</t>
    </rPh>
    <phoneticPr fontId="8"/>
  </si>
  <si>
    <t>①.在宅復帰率</t>
    <rPh sb="2" eb="4">
      <t>ザイタク</t>
    </rPh>
    <rPh sb="4" eb="6">
      <t>フッキ</t>
    </rPh>
    <rPh sb="6" eb="7">
      <t>リツ</t>
    </rPh>
    <phoneticPr fontId="8"/>
  </si>
  <si>
    <t>（1.行う予定　2.行わない）</t>
    <rPh sb="3" eb="4">
      <t>オコナ</t>
    </rPh>
    <rPh sb="5" eb="7">
      <t>ヨテイ</t>
    </rPh>
    <rPh sb="10" eb="11">
      <t>オコナ</t>
    </rPh>
    <phoneticPr fontId="2"/>
  </si>
  <si>
    <t>①.行う予定</t>
    <rPh sb="2" eb="3">
      <t>オコナ</t>
    </rPh>
    <rPh sb="4" eb="6">
      <t>ヨテイ</t>
    </rPh>
    <phoneticPr fontId="8"/>
  </si>
  <si>
    <t>②.行わない</t>
    <rPh sb="2" eb="3">
      <t>オコナ</t>
    </rPh>
    <phoneticPr fontId="8"/>
  </si>
  <si>
    <t>Ⅰ.届出していると回答された方は、病床数についてお答えください。</t>
    <rPh sb="2" eb="4">
      <t>トドケデ</t>
    </rPh>
    <rPh sb="9" eb="11">
      <t>カイトウ</t>
    </rPh>
    <rPh sb="14" eb="15">
      <t>カタ</t>
    </rPh>
    <rPh sb="17" eb="20">
      <t>ビョウショウスウ</t>
    </rPh>
    <rPh sb="25" eb="26">
      <t>コタ</t>
    </rPh>
    <phoneticPr fontId="8"/>
  </si>
  <si>
    <t>①.対応可能である　</t>
    <rPh sb="2" eb="4">
      <t>タイオウ</t>
    </rPh>
    <rPh sb="4" eb="6">
      <t>カノウ</t>
    </rPh>
    <phoneticPr fontId="2"/>
  </si>
  <si>
    <t>②.厳しい対応であるが何とか対応する　</t>
    <phoneticPr fontId="8"/>
  </si>
  <si>
    <t>③.対応困難</t>
    <phoneticPr fontId="8"/>
  </si>
  <si>
    <t>1.15:1補助体制加算</t>
    <rPh sb="6" eb="8">
      <t>ホジョ</t>
    </rPh>
    <rPh sb="8" eb="10">
      <t>タイセイ</t>
    </rPh>
    <rPh sb="10" eb="12">
      <t>カサン</t>
    </rPh>
    <phoneticPr fontId="8"/>
  </si>
  <si>
    <t>2.20:1補助体制加算</t>
    <rPh sb="6" eb="8">
      <t>ホジョ</t>
    </rPh>
    <rPh sb="8" eb="10">
      <t>タイセイ</t>
    </rPh>
    <rPh sb="10" eb="12">
      <t>カサン</t>
    </rPh>
    <phoneticPr fontId="8"/>
  </si>
  <si>
    <t>3.25:1補助体制加算</t>
    <rPh sb="6" eb="8">
      <t>ホジョ</t>
    </rPh>
    <rPh sb="8" eb="10">
      <t>タイセイ</t>
    </rPh>
    <rPh sb="10" eb="12">
      <t>カサン</t>
    </rPh>
    <phoneticPr fontId="8"/>
  </si>
  <si>
    <t>4.30:1補助体制加算</t>
    <rPh sb="6" eb="8">
      <t>ホジョ</t>
    </rPh>
    <rPh sb="8" eb="10">
      <t>タイセイ</t>
    </rPh>
    <rPh sb="10" eb="12">
      <t>カサン</t>
    </rPh>
    <phoneticPr fontId="8"/>
  </si>
  <si>
    <t>5.40:1補助体制加算</t>
    <rPh sb="6" eb="8">
      <t>ホジョ</t>
    </rPh>
    <rPh sb="8" eb="10">
      <t>タイセイ</t>
    </rPh>
    <rPh sb="10" eb="12">
      <t>カサン</t>
    </rPh>
    <phoneticPr fontId="8"/>
  </si>
  <si>
    <t>6.50:1補助体制加算</t>
    <rPh sb="6" eb="8">
      <t>ホジョ</t>
    </rPh>
    <rPh sb="8" eb="10">
      <t>タイセイ</t>
    </rPh>
    <rPh sb="10" eb="12">
      <t>カサン</t>
    </rPh>
    <phoneticPr fontId="8"/>
  </si>
  <si>
    <t>7.75:1補助体制加算</t>
    <rPh sb="6" eb="8">
      <t>ホジョ</t>
    </rPh>
    <rPh sb="8" eb="10">
      <t>タイセイ</t>
    </rPh>
    <rPh sb="10" eb="12">
      <t>カサン</t>
    </rPh>
    <phoneticPr fontId="8"/>
  </si>
  <si>
    <t>8.100:1補助体制加算</t>
    <rPh sb="7" eb="9">
      <t>ホジョ</t>
    </rPh>
    <rPh sb="9" eb="11">
      <t>タイセイ</t>
    </rPh>
    <rPh sb="11" eb="13">
      <t>カサン</t>
    </rPh>
    <phoneticPr fontId="8"/>
  </si>
  <si>
    <t>①.15:1補助体制加算</t>
    <rPh sb="6" eb="8">
      <t>ホジョ</t>
    </rPh>
    <rPh sb="8" eb="10">
      <t>タイセイ</t>
    </rPh>
    <rPh sb="10" eb="12">
      <t>カサン</t>
    </rPh>
    <phoneticPr fontId="8"/>
  </si>
  <si>
    <t>②.20:1補助体制加算</t>
    <rPh sb="6" eb="8">
      <t>ホジョ</t>
    </rPh>
    <rPh sb="8" eb="10">
      <t>タイセイ</t>
    </rPh>
    <rPh sb="10" eb="12">
      <t>カサン</t>
    </rPh>
    <phoneticPr fontId="8"/>
  </si>
  <si>
    <t>③.25:1補助体制加算</t>
    <rPh sb="6" eb="8">
      <t>ホジョ</t>
    </rPh>
    <rPh sb="8" eb="10">
      <t>タイセイ</t>
    </rPh>
    <rPh sb="10" eb="12">
      <t>カサン</t>
    </rPh>
    <phoneticPr fontId="8"/>
  </si>
  <si>
    <t>④.30:1補助体制加算</t>
    <rPh sb="6" eb="8">
      <t>ホジョ</t>
    </rPh>
    <rPh sb="8" eb="10">
      <t>タイセイ</t>
    </rPh>
    <rPh sb="10" eb="12">
      <t>カサン</t>
    </rPh>
    <phoneticPr fontId="8"/>
  </si>
  <si>
    <t>⑤.40:1補助体制加算</t>
    <rPh sb="6" eb="8">
      <t>ホジョ</t>
    </rPh>
    <rPh sb="8" eb="10">
      <t>タイセイ</t>
    </rPh>
    <rPh sb="10" eb="12">
      <t>カサン</t>
    </rPh>
    <phoneticPr fontId="8"/>
  </si>
  <si>
    <t>⑥.50:1補助体制加算</t>
    <rPh sb="6" eb="8">
      <t>ホジョ</t>
    </rPh>
    <rPh sb="8" eb="10">
      <t>タイセイ</t>
    </rPh>
    <rPh sb="10" eb="12">
      <t>カサン</t>
    </rPh>
    <phoneticPr fontId="8"/>
  </si>
  <si>
    <t>⑦.75:1補助体制加算</t>
    <rPh sb="6" eb="8">
      <t>ホジョ</t>
    </rPh>
    <rPh sb="8" eb="10">
      <t>タイセイ</t>
    </rPh>
    <rPh sb="10" eb="12">
      <t>カサン</t>
    </rPh>
    <phoneticPr fontId="8"/>
  </si>
  <si>
    <t>⑧.100:1補助体制加算</t>
    <rPh sb="7" eb="9">
      <t>ホジョ</t>
    </rPh>
    <rPh sb="9" eb="11">
      <t>タイセイ</t>
    </rPh>
    <rPh sb="11" eb="13">
      <t>カサン</t>
    </rPh>
    <phoneticPr fontId="8"/>
  </si>
  <si>
    <t>　■4.職員数について、お答えください。</t>
    <rPh sb="4" eb="7">
      <t>ショクインスウ</t>
    </rPh>
    <rPh sb="5" eb="7">
      <t>インズウ</t>
    </rPh>
    <rPh sb="6" eb="7">
      <t>スウ</t>
    </rPh>
    <rPh sb="13" eb="14">
      <t>コタ</t>
    </rPh>
    <phoneticPr fontId="2"/>
  </si>
  <si>
    <t>リハビリテーション科医師</t>
    <rPh sb="9" eb="10">
      <t>カ</t>
    </rPh>
    <rPh sb="10" eb="12">
      <t>イシ</t>
    </rPh>
    <phoneticPr fontId="8"/>
  </si>
  <si>
    <t>A.職員数について、お答えください。</t>
    <rPh sb="2" eb="5">
      <t>ショクインスウ</t>
    </rPh>
    <rPh sb="3" eb="5">
      <t>インズウ</t>
    </rPh>
    <rPh sb="4" eb="5">
      <t>スウ</t>
    </rPh>
    <rPh sb="11" eb="12">
      <t>コタ</t>
    </rPh>
    <phoneticPr fontId="2"/>
  </si>
  <si>
    <t>7.なし</t>
  </si>
  <si>
    <t>1.介護保険リハビリテーション移行支援料</t>
    <rPh sb="2" eb="4">
      <t>カイゴ</t>
    </rPh>
    <rPh sb="4" eb="6">
      <t>ホケン</t>
    </rPh>
    <rPh sb="15" eb="17">
      <t>イコウ</t>
    </rPh>
    <rPh sb="17" eb="19">
      <t>シエン</t>
    </rPh>
    <rPh sb="19" eb="20">
      <t>リョウ</t>
    </rPh>
    <phoneticPr fontId="8"/>
  </si>
  <si>
    <t>①.介護保険リハビリテーション移行支援料</t>
    <rPh sb="2" eb="4">
      <t>カイゴ</t>
    </rPh>
    <rPh sb="4" eb="6">
      <t>ホケン</t>
    </rPh>
    <rPh sb="15" eb="17">
      <t>イコウ</t>
    </rPh>
    <rPh sb="17" eb="19">
      <t>シエン</t>
    </rPh>
    <rPh sb="19" eb="20">
      <t>リョウ</t>
    </rPh>
    <phoneticPr fontId="8"/>
  </si>
  <si>
    <t>2.ADL維持向上等体制加算</t>
    <rPh sb="5" eb="7">
      <t>イジ</t>
    </rPh>
    <rPh sb="7" eb="9">
      <t>コウジョウ</t>
    </rPh>
    <rPh sb="9" eb="10">
      <t>トウ</t>
    </rPh>
    <rPh sb="10" eb="12">
      <t>タイセイ</t>
    </rPh>
    <rPh sb="12" eb="14">
      <t>カサン</t>
    </rPh>
    <phoneticPr fontId="8"/>
  </si>
  <si>
    <t>②.ADL維持向上等体制加算</t>
    <phoneticPr fontId="8"/>
  </si>
  <si>
    <t>3.認知症患者リハビリテーション料</t>
    <rPh sb="2" eb="5">
      <t>ニンチショウ</t>
    </rPh>
    <rPh sb="5" eb="7">
      <t>カンジャ</t>
    </rPh>
    <rPh sb="16" eb="17">
      <t>リョウ</t>
    </rPh>
    <phoneticPr fontId="8"/>
  </si>
  <si>
    <t>③.認知症患者リハビリテーション料</t>
    <rPh sb="2" eb="5">
      <t>ニンチショウ</t>
    </rPh>
    <rPh sb="5" eb="7">
      <t>カンジャ</t>
    </rPh>
    <rPh sb="16" eb="17">
      <t>リョウ</t>
    </rPh>
    <phoneticPr fontId="8"/>
  </si>
  <si>
    <t>1.精神科重症患者早期集中支援管理料</t>
    <rPh sb="2" eb="5">
      <t>セイシンカ</t>
    </rPh>
    <rPh sb="5" eb="7">
      <t>ジュウショウ</t>
    </rPh>
    <rPh sb="7" eb="9">
      <t>カンジャ</t>
    </rPh>
    <rPh sb="9" eb="11">
      <t>ソウキ</t>
    </rPh>
    <rPh sb="11" eb="13">
      <t>シュウチュウ</t>
    </rPh>
    <rPh sb="13" eb="15">
      <t>シエン</t>
    </rPh>
    <rPh sb="15" eb="17">
      <t>カンリ</t>
    </rPh>
    <rPh sb="17" eb="18">
      <t>リョウ</t>
    </rPh>
    <phoneticPr fontId="8"/>
  </si>
  <si>
    <t>①.精神科重症患者早期集中支援管理料</t>
    <rPh sb="2" eb="5">
      <t>セイシンカ</t>
    </rPh>
    <rPh sb="5" eb="7">
      <t>ジュウショウ</t>
    </rPh>
    <rPh sb="7" eb="9">
      <t>カンジャ</t>
    </rPh>
    <rPh sb="9" eb="11">
      <t>ソウキ</t>
    </rPh>
    <rPh sb="11" eb="13">
      <t>シュウチュウ</t>
    </rPh>
    <rPh sb="13" eb="15">
      <t>シエン</t>
    </rPh>
    <rPh sb="15" eb="17">
      <t>カンリ</t>
    </rPh>
    <rPh sb="17" eb="18">
      <t>リョウ</t>
    </rPh>
    <phoneticPr fontId="8"/>
  </si>
  <si>
    <t>2.精神科複数回訪問加算</t>
    <rPh sb="2" eb="5">
      <t>セイシンカ</t>
    </rPh>
    <rPh sb="5" eb="8">
      <t>フクスウカイ</t>
    </rPh>
    <rPh sb="8" eb="10">
      <t>ホウモン</t>
    </rPh>
    <rPh sb="10" eb="12">
      <t>カサン</t>
    </rPh>
    <phoneticPr fontId="8"/>
  </si>
  <si>
    <t>②.精神科複数回訪問加算</t>
    <rPh sb="2" eb="5">
      <t>セイシンカ</t>
    </rPh>
    <rPh sb="5" eb="8">
      <t>フクスウカイ</t>
    </rPh>
    <rPh sb="8" eb="10">
      <t>ホウモン</t>
    </rPh>
    <rPh sb="10" eb="12">
      <t>カサン</t>
    </rPh>
    <phoneticPr fontId="8"/>
  </si>
  <si>
    <t>（1.入っている　2.入っていない）</t>
    <rPh sb="3" eb="4">
      <t>イ</t>
    </rPh>
    <rPh sb="11" eb="12">
      <t>ハイ</t>
    </rPh>
    <phoneticPr fontId="2"/>
  </si>
  <si>
    <t>①入っている</t>
    <rPh sb="1" eb="2">
      <t>ハイ</t>
    </rPh>
    <phoneticPr fontId="8"/>
  </si>
  <si>
    <t>②入っていない</t>
    <rPh sb="1" eb="2">
      <t>ハイ</t>
    </rPh>
    <phoneticPr fontId="8"/>
  </si>
  <si>
    <t>1.栄養サポートチーム加算</t>
    <rPh sb="2" eb="4">
      <t>エイヨウ</t>
    </rPh>
    <rPh sb="11" eb="13">
      <t>カサン</t>
    </rPh>
    <phoneticPr fontId="8"/>
  </si>
  <si>
    <t>①.栄養サポートチーム加算</t>
    <rPh sb="2" eb="4">
      <t>エイヨウ</t>
    </rPh>
    <rPh sb="11" eb="13">
      <t>カサン</t>
    </rPh>
    <phoneticPr fontId="8"/>
  </si>
  <si>
    <t>②.緩和ケア診療加算</t>
    <rPh sb="2" eb="4">
      <t>カンワ</t>
    </rPh>
    <rPh sb="6" eb="8">
      <t>シンリョウ</t>
    </rPh>
    <rPh sb="8" eb="10">
      <t>カサン</t>
    </rPh>
    <phoneticPr fontId="8"/>
  </si>
  <si>
    <t>2.緩和ケア診療加算</t>
    <rPh sb="2" eb="4">
      <t>カンワ</t>
    </rPh>
    <rPh sb="6" eb="8">
      <t>シンリョウ</t>
    </rPh>
    <rPh sb="8" eb="10">
      <t>カサン</t>
    </rPh>
    <phoneticPr fontId="8"/>
  </si>
  <si>
    <t>3.外来緩和ケア管理料</t>
    <rPh sb="2" eb="4">
      <t>ガイライ</t>
    </rPh>
    <rPh sb="4" eb="6">
      <t>カンワ</t>
    </rPh>
    <rPh sb="8" eb="10">
      <t>カンリ</t>
    </rPh>
    <rPh sb="10" eb="11">
      <t>リョウ</t>
    </rPh>
    <phoneticPr fontId="8"/>
  </si>
  <si>
    <t>③.外来緩和ケア管理料</t>
    <rPh sb="2" eb="4">
      <t>ガイライ</t>
    </rPh>
    <rPh sb="4" eb="6">
      <t>カンワ</t>
    </rPh>
    <rPh sb="8" eb="10">
      <t>カンリ</t>
    </rPh>
    <rPh sb="10" eb="11">
      <t>リョウ</t>
    </rPh>
    <phoneticPr fontId="8"/>
  </si>
  <si>
    <t>4.糖尿病透析予防指導管理料</t>
    <rPh sb="2" eb="5">
      <t>トウニョウビョウ</t>
    </rPh>
    <rPh sb="5" eb="7">
      <t>トウセキ</t>
    </rPh>
    <rPh sb="7" eb="9">
      <t>ヨボウ</t>
    </rPh>
    <rPh sb="9" eb="11">
      <t>シドウ</t>
    </rPh>
    <rPh sb="11" eb="13">
      <t>カンリ</t>
    </rPh>
    <rPh sb="13" eb="14">
      <t>リョウ</t>
    </rPh>
    <phoneticPr fontId="8"/>
  </si>
  <si>
    <t>④.糖尿病透析予防指導管理料</t>
    <rPh sb="2" eb="5">
      <t>トウニョウビョウ</t>
    </rPh>
    <rPh sb="5" eb="7">
      <t>トウセキ</t>
    </rPh>
    <rPh sb="7" eb="9">
      <t>ヨボウ</t>
    </rPh>
    <rPh sb="9" eb="11">
      <t>シドウ</t>
    </rPh>
    <rPh sb="11" eb="13">
      <t>カンリ</t>
    </rPh>
    <rPh sb="13" eb="14">
      <t>リョウ</t>
    </rPh>
    <phoneticPr fontId="8"/>
  </si>
  <si>
    <t>5.褥瘡ハイリスク患者ケア加算</t>
    <rPh sb="2" eb="4">
      <t>ジョクソウ</t>
    </rPh>
    <rPh sb="9" eb="11">
      <t>カンジャ</t>
    </rPh>
    <rPh sb="13" eb="15">
      <t>カサン</t>
    </rPh>
    <phoneticPr fontId="8"/>
  </si>
  <si>
    <t>⑤.褥瘡ハイリスク患者ケア加算</t>
    <rPh sb="2" eb="4">
      <t>ジョクソウ</t>
    </rPh>
    <rPh sb="9" eb="11">
      <t>カンジャ</t>
    </rPh>
    <rPh sb="13" eb="15">
      <t>カサン</t>
    </rPh>
    <phoneticPr fontId="8"/>
  </si>
  <si>
    <t>6.退院調整加算</t>
    <rPh sb="2" eb="4">
      <t>タイイン</t>
    </rPh>
    <rPh sb="4" eb="6">
      <t>チョウセイ</t>
    </rPh>
    <rPh sb="6" eb="8">
      <t>カサン</t>
    </rPh>
    <phoneticPr fontId="8"/>
  </si>
  <si>
    <t>⑥.退院調整加算</t>
    <rPh sb="2" eb="4">
      <t>タイイン</t>
    </rPh>
    <rPh sb="4" eb="6">
      <t>チョウセイ</t>
    </rPh>
    <rPh sb="6" eb="8">
      <t>カサン</t>
    </rPh>
    <phoneticPr fontId="8"/>
  </si>
  <si>
    <t>7.なし</t>
    <phoneticPr fontId="8"/>
  </si>
  <si>
    <t>⑦.なし</t>
    <phoneticPr fontId="8"/>
  </si>
  <si>
    <t>台</t>
    <rPh sb="0" eb="1">
      <t>ダイ</t>
    </rPh>
    <phoneticPr fontId="8"/>
  </si>
  <si>
    <t>（1.不採算と思うが地域包括ケアを推進する為、積極的にしている　2.不採算と思うが、医療資源が乏しいため出来ない　3.不採算とは思わないが訪問診療はしていない　4.訪問診療をする気はない）</t>
    <rPh sb="3" eb="6">
      <t>フサイサン</t>
    </rPh>
    <rPh sb="7" eb="8">
      <t>オモ</t>
    </rPh>
    <rPh sb="10" eb="12">
      <t>チイキ</t>
    </rPh>
    <rPh sb="12" eb="14">
      <t>ホウカツ</t>
    </rPh>
    <rPh sb="17" eb="19">
      <t>スイシン</t>
    </rPh>
    <rPh sb="21" eb="22">
      <t>タメ</t>
    </rPh>
    <rPh sb="23" eb="26">
      <t>セッキョクテキ</t>
    </rPh>
    <rPh sb="34" eb="37">
      <t>フサイサン</t>
    </rPh>
    <rPh sb="38" eb="39">
      <t>オモ</t>
    </rPh>
    <rPh sb="42" eb="44">
      <t>イリョウ</t>
    </rPh>
    <rPh sb="44" eb="46">
      <t>シゲン</t>
    </rPh>
    <rPh sb="47" eb="48">
      <t>トボ</t>
    </rPh>
    <rPh sb="52" eb="54">
      <t>デキ</t>
    </rPh>
    <rPh sb="59" eb="62">
      <t>フサイサン</t>
    </rPh>
    <rPh sb="64" eb="65">
      <t>オモ</t>
    </rPh>
    <rPh sb="69" eb="71">
      <t>ホウモン</t>
    </rPh>
    <rPh sb="71" eb="73">
      <t>シンリョウ</t>
    </rPh>
    <rPh sb="82" eb="84">
      <t>ホウモン</t>
    </rPh>
    <rPh sb="84" eb="86">
      <t>シンリョウ</t>
    </rPh>
    <rPh sb="89" eb="90">
      <t>キ</t>
    </rPh>
    <phoneticPr fontId="2"/>
  </si>
  <si>
    <t>①.不採算と思うが地域包括ケアを推進する為、積極的にしている</t>
    <phoneticPr fontId="8"/>
  </si>
  <si>
    <t>②.不採算と思うが、医療資源が乏しいため出来ない　</t>
    <phoneticPr fontId="8"/>
  </si>
  <si>
    <t>③.不採算とは思わないが訪問診療はしていない　</t>
    <phoneticPr fontId="8"/>
  </si>
  <si>
    <t>④.訪問診療をする気はない</t>
    <phoneticPr fontId="8"/>
  </si>
  <si>
    <t>平成25年3月末現在</t>
    <rPh sb="0" eb="2">
      <t>ヘイセイ</t>
    </rPh>
    <rPh sb="4" eb="5">
      <t>ネン</t>
    </rPh>
    <rPh sb="6" eb="7">
      <t>ガツ</t>
    </rPh>
    <rPh sb="7" eb="8">
      <t>マツ</t>
    </rPh>
    <rPh sb="8" eb="10">
      <t>ゲンザイ</t>
    </rPh>
    <phoneticPr fontId="8"/>
  </si>
  <si>
    <t>平成26年9月末現在</t>
    <rPh sb="0" eb="2">
      <t>ヘイセイ</t>
    </rPh>
    <rPh sb="4" eb="5">
      <t>ネン</t>
    </rPh>
    <rPh sb="6" eb="7">
      <t>ガツ</t>
    </rPh>
    <rPh sb="7" eb="8">
      <t>マツ</t>
    </rPh>
    <rPh sb="8" eb="10">
      <t>ゲンザイ</t>
    </rPh>
    <phoneticPr fontId="8"/>
  </si>
  <si>
    <t>（1.行っている　2.行っていない）</t>
    <rPh sb="3" eb="4">
      <t>オコナ</t>
    </rPh>
    <rPh sb="11" eb="12">
      <t>オコナ</t>
    </rPh>
    <phoneticPr fontId="2"/>
  </si>
  <si>
    <t>①.行っている</t>
    <rPh sb="2" eb="3">
      <t>オコナ</t>
    </rPh>
    <phoneticPr fontId="2"/>
  </si>
  <si>
    <t>②.行っていない</t>
    <rPh sb="2" eb="3">
      <t>オコナ</t>
    </rPh>
    <phoneticPr fontId="8"/>
  </si>
  <si>
    <t>①.受け取った</t>
    <rPh sb="2" eb="3">
      <t>ウ</t>
    </rPh>
    <rPh sb="4" eb="5">
      <t>ト</t>
    </rPh>
    <phoneticPr fontId="2"/>
  </si>
  <si>
    <t>②.まだ申請していない</t>
    <rPh sb="4" eb="6">
      <t>シンセイ</t>
    </rPh>
    <phoneticPr fontId="8"/>
  </si>
  <si>
    <t>③知らなかった</t>
    <rPh sb="1" eb="2">
      <t>シ</t>
    </rPh>
    <phoneticPr fontId="8"/>
  </si>
  <si>
    <t>（1.受け取った　2.まだ申請していない　3.知らなかった）</t>
    <rPh sb="3" eb="4">
      <t>ウ</t>
    </rPh>
    <rPh sb="5" eb="6">
      <t>ト</t>
    </rPh>
    <rPh sb="13" eb="15">
      <t>シンセイ</t>
    </rPh>
    <rPh sb="23" eb="24">
      <t>シ</t>
    </rPh>
    <phoneticPr fontId="2"/>
  </si>
  <si>
    <t>（1.ほとんど入っている　2.規定通り入っていないが市町村の財政状況が悪いため仕方がない　3.交付金を規定通り入れてもらいたい。交付金が満額入らないことで経営的に赤字を非難されるのは困る。）</t>
    <rPh sb="7" eb="8">
      <t>ハイ</t>
    </rPh>
    <rPh sb="15" eb="17">
      <t>キテイ</t>
    </rPh>
    <rPh sb="17" eb="18">
      <t>ドオ</t>
    </rPh>
    <rPh sb="19" eb="20">
      <t>ハイ</t>
    </rPh>
    <rPh sb="26" eb="29">
      <t>シチョウソン</t>
    </rPh>
    <rPh sb="30" eb="32">
      <t>ザイセイ</t>
    </rPh>
    <rPh sb="32" eb="34">
      <t>ジョウキョウ</t>
    </rPh>
    <rPh sb="35" eb="36">
      <t>ワル</t>
    </rPh>
    <rPh sb="39" eb="41">
      <t>シカタ</t>
    </rPh>
    <rPh sb="47" eb="50">
      <t>コウフキン</t>
    </rPh>
    <rPh sb="51" eb="53">
      <t>キテイ</t>
    </rPh>
    <rPh sb="53" eb="54">
      <t>ドオ</t>
    </rPh>
    <rPh sb="55" eb="56">
      <t>イ</t>
    </rPh>
    <rPh sb="64" eb="67">
      <t>コウフキン</t>
    </rPh>
    <rPh sb="68" eb="70">
      <t>マンガク</t>
    </rPh>
    <rPh sb="70" eb="71">
      <t>ハイ</t>
    </rPh>
    <rPh sb="77" eb="80">
      <t>ケイエイテキ</t>
    </rPh>
    <rPh sb="81" eb="83">
      <t>アカジ</t>
    </rPh>
    <rPh sb="84" eb="86">
      <t>ヒナン</t>
    </rPh>
    <rPh sb="91" eb="92">
      <t>コマ</t>
    </rPh>
    <phoneticPr fontId="2"/>
  </si>
  <si>
    <t>①.ほとんど入っている</t>
    <rPh sb="6" eb="7">
      <t>ハイ</t>
    </rPh>
    <phoneticPr fontId="2"/>
  </si>
  <si>
    <t>②.規定通り入っていないが市町村の財政状況が悪いため仕方がない</t>
    <phoneticPr fontId="8"/>
  </si>
  <si>
    <t>③交付金を規定通り入れてもらいたい。交付金が満額入らないことで経営的に赤字を非難されるのは困る。</t>
    <rPh sb="1" eb="4">
      <t>コウフキン</t>
    </rPh>
    <rPh sb="5" eb="7">
      <t>キテイ</t>
    </rPh>
    <rPh sb="7" eb="8">
      <t>ドオ</t>
    </rPh>
    <rPh sb="9" eb="10">
      <t>イ</t>
    </rPh>
    <rPh sb="18" eb="21">
      <t>コウフキン</t>
    </rPh>
    <rPh sb="22" eb="24">
      <t>マンガク</t>
    </rPh>
    <rPh sb="24" eb="25">
      <t>ハイ</t>
    </rPh>
    <rPh sb="31" eb="34">
      <t>ケイエイテキ</t>
    </rPh>
    <rPh sb="35" eb="37">
      <t>アカジ</t>
    </rPh>
    <rPh sb="38" eb="40">
      <t>ヒナン</t>
    </rPh>
    <rPh sb="45" eb="46">
      <t>コマ</t>
    </rPh>
    <phoneticPr fontId="8"/>
  </si>
  <si>
    <t>患者数・収益等についてお答えください。</t>
    <rPh sb="0" eb="3">
      <t>カンジャスウ</t>
    </rPh>
    <rPh sb="4" eb="6">
      <t>シュウエキ</t>
    </rPh>
    <rPh sb="6" eb="7">
      <t>トウ</t>
    </rPh>
    <rPh sb="12" eb="13">
      <t>コタ</t>
    </rPh>
    <phoneticPr fontId="2"/>
  </si>
  <si>
    <t>平成25年10月</t>
    <rPh sb="0" eb="2">
      <t>ヘイセイ</t>
    </rPh>
    <rPh sb="4" eb="5">
      <t>ネン</t>
    </rPh>
    <rPh sb="7" eb="8">
      <t>ガツ</t>
    </rPh>
    <phoneticPr fontId="2"/>
  </si>
  <si>
    <t>平成26年10月</t>
    <rPh sb="0" eb="2">
      <t>ヘイセイ</t>
    </rPh>
    <rPh sb="4" eb="5">
      <t>ネン</t>
    </rPh>
    <rPh sb="7" eb="8">
      <t>ガツ</t>
    </rPh>
    <phoneticPr fontId="2"/>
  </si>
  <si>
    <t>（1.一般　2.地域包括ケア　3.緩和ケア　4.回復期　5.療養型（医療型）　6.療養型（介護型）　7精神　8.結核　9感染　10.その他）</t>
    <rPh sb="3" eb="5">
      <t>イッパン</t>
    </rPh>
    <rPh sb="8" eb="10">
      <t>チイキ</t>
    </rPh>
    <rPh sb="10" eb="12">
      <t>ホウカツ</t>
    </rPh>
    <rPh sb="17" eb="19">
      <t>カンワ</t>
    </rPh>
    <rPh sb="24" eb="26">
      <t>カイフク</t>
    </rPh>
    <rPh sb="26" eb="27">
      <t>キ</t>
    </rPh>
    <rPh sb="30" eb="33">
      <t>リョウヨウガタ</t>
    </rPh>
    <rPh sb="34" eb="36">
      <t>イリョウ</t>
    </rPh>
    <rPh sb="36" eb="37">
      <t>ガタ</t>
    </rPh>
    <rPh sb="41" eb="44">
      <t>リョウヨウガタ</t>
    </rPh>
    <rPh sb="45" eb="48">
      <t>カイゴガタ</t>
    </rPh>
    <rPh sb="51" eb="53">
      <t>セイシン</t>
    </rPh>
    <rPh sb="56" eb="58">
      <t>ケッカク</t>
    </rPh>
    <rPh sb="60" eb="62">
      <t>カンセン</t>
    </rPh>
    <rPh sb="68" eb="69">
      <t>タ</t>
    </rPh>
    <phoneticPr fontId="8"/>
  </si>
  <si>
    <t>地域包括ケア</t>
    <rPh sb="0" eb="2">
      <t>チイキ</t>
    </rPh>
    <rPh sb="2" eb="4">
      <t>ホウカツ</t>
    </rPh>
    <phoneticPr fontId="2"/>
  </si>
  <si>
    <t>外来患者数（人）</t>
    <rPh sb="0" eb="2">
      <t>ガイライ</t>
    </rPh>
    <rPh sb="2" eb="5">
      <t>カンジャスウ</t>
    </rPh>
    <phoneticPr fontId="2"/>
  </si>
  <si>
    <r>
      <t>入院収益</t>
    </r>
    <r>
      <rPr>
        <sz val="11"/>
        <color rgb="FFFF0000"/>
        <rFont val="ＭＳ ゴシック"/>
        <family val="3"/>
        <charset val="128"/>
      </rPr>
      <t>（単位　千円）</t>
    </r>
    <rPh sb="0" eb="2">
      <t>ニュウイン</t>
    </rPh>
    <rPh sb="2" eb="4">
      <t>シュウエキ</t>
    </rPh>
    <rPh sb="5" eb="7">
      <t>タンイ</t>
    </rPh>
    <rPh sb="8" eb="10">
      <t>センエン</t>
    </rPh>
    <phoneticPr fontId="2"/>
  </si>
  <si>
    <r>
      <t>　うち、手術料　</t>
    </r>
    <r>
      <rPr>
        <sz val="11"/>
        <color rgb="FFFF0000"/>
        <rFont val="ＭＳ Ｐゴシック"/>
        <family val="3"/>
        <charset val="128"/>
      </rPr>
      <t>（単位　千円）</t>
    </r>
    <rPh sb="4" eb="6">
      <t>シュジュツ</t>
    </rPh>
    <rPh sb="6" eb="7">
      <t>リョウ</t>
    </rPh>
    <phoneticPr fontId="2"/>
  </si>
  <si>
    <r>
      <t>　うち、リハビリ料　</t>
    </r>
    <r>
      <rPr>
        <sz val="11"/>
        <color rgb="FFFF0000"/>
        <rFont val="ＭＳ Ｐゴシック"/>
        <family val="3"/>
        <charset val="128"/>
      </rPr>
      <t>（単位　千円）</t>
    </r>
    <rPh sb="8" eb="9">
      <t>リョウ</t>
    </rPh>
    <phoneticPr fontId="2"/>
  </si>
  <si>
    <t>在宅療養支援病院に届出をされていますか？</t>
    <rPh sb="0" eb="2">
      <t>ザイタク</t>
    </rPh>
    <rPh sb="2" eb="4">
      <t>リョウヨウ</t>
    </rPh>
    <rPh sb="4" eb="6">
      <t>シエン</t>
    </rPh>
    <rPh sb="6" eb="8">
      <t>ビョウイン</t>
    </rPh>
    <rPh sb="9" eb="11">
      <t>トドケデ</t>
    </rPh>
    <phoneticPr fontId="8"/>
  </si>
  <si>
    <t>8.なし</t>
    <phoneticPr fontId="8"/>
  </si>
  <si>
    <t>⑧.なし</t>
    <phoneticPr fontId="8"/>
  </si>
  <si>
    <t>C-1.地域包括ケア病棟入院料1について届出をされていますか？</t>
    <rPh sb="4" eb="6">
      <t>チイキ</t>
    </rPh>
    <rPh sb="6" eb="8">
      <t>ホウカツ</t>
    </rPh>
    <rPh sb="10" eb="12">
      <t>ビョウトウ</t>
    </rPh>
    <rPh sb="12" eb="15">
      <t>ニュウインリョウ</t>
    </rPh>
    <rPh sb="20" eb="22">
      <t>トドケデ</t>
    </rPh>
    <phoneticPr fontId="8"/>
  </si>
  <si>
    <t>C-2.地域包括ケア病棟入院料2について届出をされていますか？</t>
    <rPh sb="4" eb="6">
      <t>チイキ</t>
    </rPh>
    <rPh sb="6" eb="8">
      <t>ホウカツ</t>
    </rPh>
    <rPh sb="10" eb="12">
      <t>ビョウトウ</t>
    </rPh>
    <rPh sb="12" eb="15">
      <t>ニュウインリョウ</t>
    </rPh>
    <rPh sb="20" eb="22">
      <t>トドケデ</t>
    </rPh>
    <phoneticPr fontId="8"/>
  </si>
  <si>
    <t>C.地域包括ケア病棟入院料についてお答えください。</t>
    <rPh sb="2" eb="4">
      <t>チイキ</t>
    </rPh>
    <rPh sb="4" eb="6">
      <t>ホウカツ</t>
    </rPh>
    <rPh sb="8" eb="10">
      <t>ビョウトウ</t>
    </rPh>
    <rPh sb="10" eb="13">
      <t>ニュウインリョウ</t>
    </rPh>
    <rPh sb="18" eb="19">
      <t>コタ</t>
    </rPh>
    <phoneticPr fontId="8"/>
  </si>
  <si>
    <t>（1.現状で可能　2.算定の為募集中　3.確保の目途は立っていない）</t>
    <rPh sb="3" eb="5">
      <t>ゲンジョウ</t>
    </rPh>
    <rPh sb="6" eb="8">
      <t>カノウ</t>
    </rPh>
    <rPh sb="11" eb="13">
      <t>サンテイ</t>
    </rPh>
    <rPh sb="14" eb="15">
      <t>タメ</t>
    </rPh>
    <rPh sb="15" eb="18">
      <t>ボシュウチュウ</t>
    </rPh>
    <rPh sb="21" eb="23">
      <t>カクホ</t>
    </rPh>
    <rPh sb="24" eb="26">
      <t>メド</t>
    </rPh>
    <rPh sb="27" eb="28">
      <t>タ</t>
    </rPh>
    <phoneticPr fontId="2"/>
  </si>
  <si>
    <t>①.現状で可能</t>
    <rPh sb="2" eb="4">
      <t>ゲンジョウ</t>
    </rPh>
    <rPh sb="5" eb="7">
      <t>カノウ</t>
    </rPh>
    <phoneticPr fontId="8"/>
  </si>
  <si>
    <t>②.算定の為募集中</t>
    <rPh sb="2" eb="4">
      <t>サンテイ</t>
    </rPh>
    <rPh sb="5" eb="6">
      <t>タメ</t>
    </rPh>
    <rPh sb="6" eb="8">
      <t>ボシュウ</t>
    </rPh>
    <rPh sb="8" eb="9">
      <t>チュウ</t>
    </rPh>
    <phoneticPr fontId="8"/>
  </si>
  <si>
    <t>③.確保の目途は立っていない</t>
    <rPh sb="2" eb="4">
      <t>カクホ</t>
    </rPh>
    <rPh sb="5" eb="7">
      <t>メド</t>
    </rPh>
    <rPh sb="8" eb="9">
      <t>タ</t>
    </rPh>
    <phoneticPr fontId="8"/>
  </si>
  <si>
    <t>①.適合している</t>
    <rPh sb="2" eb="4">
      <t>テキゴウ</t>
    </rPh>
    <phoneticPr fontId="8"/>
  </si>
  <si>
    <t>②.適合するよう改修工事を予定している</t>
    <rPh sb="2" eb="4">
      <t>テキゴウ</t>
    </rPh>
    <rPh sb="8" eb="10">
      <t>カイシュウ</t>
    </rPh>
    <rPh sb="10" eb="12">
      <t>コウジ</t>
    </rPh>
    <rPh sb="13" eb="15">
      <t>ヨテイ</t>
    </rPh>
    <phoneticPr fontId="8"/>
  </si>
  <si>
    <t>③.基準に適合しておらず、改修工事も困難である。</t>
    <rPh sb="2" eb="4">
      <t>キジュン</t>
    </rPh>
    <rPh sb="5" eb="7">
      <t>テキゴウ</t>
    </rPh>
    <rPh sb="13" eb="15">
      <t>カイシュウ</t>
    </rPh>
    <rPh sb="15" eb="17">
      <t>コウジ</t>
    </rPh>
    <rPh sb="18" eb="20">
      <t>コンナン</t>
    </rPh>
    <phoneticPr fontId="8"/>
  </si>
  <si>
    <t>②.適合していないが、壁芯による測定で2014年3月31日までに対応する</t>
    <rPh sb="2" eb="4">
      <t>テキゴウ</t>
    </rPh>
    <rPh sb="11" eb="12">
      <t>カベ</t>
    </rPh>
    <rPh sb="12" eb="13">
      <t>シン</t>
    </rPh>
    <rPh sb="16" eb="18">
      <t>ソクテイ</t>
    </rPh>
    <rPh sb="23" eb="24">
      <t>ネン</t>
    </rPh>
    <rPh sb="25" eb="26">
      <t>ガツ</t>
    </rPh>
    <rPh sb="28" eb="29">
      <t>ニチ</t>
    </rPh>
    <rPh sb="32" eb="34">
      <t>タイオウ</t>
    </rPh>
    <phoneticPr fontId="8"/>
  </si>
  <si>
    <t>③.困難である</t>
    <rPh sb="2" eb="4">
      <t>コンナン</t>
    </rPh>
    <phoneticPr fontId="8"/>
  </si>
  <si>
    <r>
      <t>Ⅲ.</t>
    </r>
    <r>
      <rPr>
        <sz val="11"/>
        <rFont val="ＭＳ ゴシック"/>
        <family val="3"/>
        <charset val="128"/>
      </rPr>
      <t>今後届出を行う予定の病床数についてお答えください。</t>
    </r>
    <rPh sb="2" eb="4">
      <t>コンゴ</t>
    </rPh>
    <rPh sb="4" eb="6">
      <t>トドケデ</t>
    </rPh>
    <rPh sb="7" eb="8">
      <t>オコナ</t>
    </rPh>
    <rPh sb="9" eb="11">
      <t>ヨテイ</t>
    </rPh>
    <rPh sb="12" eb="15">
      <t>ビョウショウスウ</t>
    </rPh>
    <rPh sb="20" eb="21">
      <t>コタ</t>
    </rPh>
    <phoneticPr fontId="8"/>
  </si>
  <si>
    <r>
      <t>Ⅴ.</t>
    </r>
    <r>
      <rPr>
        <sz val="11"/>
        <rFont val="ＭＳ ゴシック"/>
        <family val="3"/>
        <charset val="128"/>
      </rPr>
      <t>看護職員配置加算の算定を行う予定ですか？</t>
    </r>
    <rPh sb="2" eb="4">
      <t>カンゴ</t>
    </rPh>
    <rPh sb="4" eb="6">
      <t>ショクイン</t>
    </rPh>
    <rPh sb="6" eb="8">
      <t>ハイチ</t>
    </rPh>
    <rPh sb="8" eb="10">
      <t>カサン</t>
    </rPh>
    <rPh sb="11" eb="13">
      <t>サンテイ</t>
    </rPh>
    <rPh sb="14" eb="15">
      <t>オコナ</t>
    </rPh>
    <rPh sb="16" eb="18">
      <t>ヨテイ</t>
    </rPh>
    <phoneticPr fontId="8"/>
  </si>
  <si>
    <r>
      <t>Ⅵ.</t>
    </r>
    <r>
      <rPr>
        <sz val="11"/>
        <rFont val="ＭＳ ゴシック"/>
        <family val="3"/>
        <charset val="128"/>
      </rPr>
      <t>看護補助者配置加算の算定を行う予定ですか？</t>
    </r>
    <rPh sb="2" eb="4">
      <t>カンゴ</t>
    </rPh>
    <rPh sb="4" eb="7">
      <t>ホジョシャ</t>
    </rPh>
    <rPh sb="7" eb="9">
      <t>ハイチ</t>
    </rPh>
    <rPh sb="9" eb="11">
      <t>カサン</t>
    </rPh>
    <rPh sb="12" eb="14">
      <t>サンテイ</t>
    </rPh>
    <rPh sb="15" eb="16">
      <t>オコナ</t>
    </rPh>
    <rPh sb="17" eb="19">
      <t>ヨテイ</t>
    </rPh>
    <phoneticPr fontId="8"/>
  </si>
  <si>
    <r>
      <t>Ⅷ.</t>
    </r>
    <r>
      <rPr>
        <sz val="11"/>
        <rFont val="ＭＳ ゴシック"/>
        <family val="3"/>
        <charset val="128"/>
      </rPr>
      <t>専従理学療法士などの配置を行う予定ですか？</t>
    </r>
    <rPh sb="2" eb="4">
      <t>センジュウ</t>
    </rPh>
    <rPh sb="4" eb="6">
      <t>リガク</t>
    </rPh>
    <rPh sb="6" eb="9">
      <t>リョウホウシ</t>
    </rPh>
    <rPh sb="12" eb="14">
      <t>ハイチ</t>
    </rPh>
    <rPh sb="15" eb="16">
      <t>オコナ</t>
    </rPh>
    <rPh sb="17" eb="19">
      <t>ヨテイ</t>
    </rPh>
    <phoneticPr fontId="8"/>
  </si>
  <si>
    <r>
      <t>Ⅸ.</t>
    </r>
    <r>
      <rPr>
        <sz val="11"/>
        <rFont val="ＭＳ ゴシック"/>
        <family val="3"/>
        <charset val="128"/>
      </rPr>
      <t>施設基準に伴う病室に隣接する廊下幅についてお答えください。</t>
    </r>
    <rPh sb="2" eb="4">
      <t>シセツ</t>
    </rPh>
    <rPh sb="4" eb="6">
      <t>キジュン</t>
    </rPh>
    <rPh sb="7" eb="8">
      <t>トモナ</t>
    </rPh>
    <rPh sb="9" eb="11">
      <t>ビョウシツ</t>
    </rPh>
    <rPh sb="12" eb="14">
      <t>リンセツ</t>
    </rPh>
    <rPh sb="16" eb="18">
      <t>ロウカ</t>
    </rPh>
    <rPh sb="18" eb="19">
      <t>ハバ</t>
    </rPh>
    <rPh sb="24" eb="25">
      <t>コタ</t>
    </rPh>
    <phoneticPr fontId="8"/>
  </si>
  <si>
    <r>
      <t>Ⅹ.</t>
    </r>
    <r>
      <rPr>
        <sz val="11"/>
        <rFont val="ＭＳ ゴシック"/>
        <family val="3"/>
        <charset val="128"/>
      </rPr>
      <t>施設基準に伴う病室の床面積についてお答えください。</t>
    </r>
    <rPh sb="2" eb="4">
      <t>シセツ</t>
    </rPh>
    <rPh sb="4" eb="6">
      <t>キジュン</t>
    </rPh>
    <rPh sb="7" eb="8">
      <t>トモナ</t>
    </rPh>
    <rPh sb="9" eb="11">
      <t>ビョウシツ</t>
    </rPh>
    <rPh sb="12" eb="15">
      <t>ユカメンセキ</t>
    </rPh>
    <rPh sb="20" eb="21">
      <t>コタ</t>
    </rPh>
    <phoneticPr fontId="8"/>
  </si>
  <si>
    <t>ⅩⅠ．亜急性から変更する場合について、平成26年10月以降の看護体制・在院日数の対応はどう考えておられますか？</t>
    <rPh sb="3" eb="6">
      <t>アキュウセイ</t>
    </rPh>
    <rPh sb="8" eb="10">
      <t>ヘンコウ</t>
    </rPh>
    <rPh sb="12" eb="14">
      <t>バアイ</t>
    </rPh>
    <rPh sb="19" eb="21">
      <t>ヘイセイ</t>
    </rPh>
    <rPh sb="23" eb="24">
      <t>ネン</t>
    </rPh>
    <rPh sb="26" eb="27">
      <t>ガツ</t>
    </rPh>
    <rPh sb="27" eb="29">
      <t>イコウ</t>
    </rPh>
    <rPh sb="30" eb="32">
      <t>カンゴ</t>
    </rPh>
    <rPh sb="32" eb="34">
      <t>タイセイ</t>
    </rPh>
    <rPh sb="35" eb="37">
      <t>ザイイン</t>
    </rPh>
    <rPh sb="37" eb="39">
      <t>ニッスウ</t>
    </rPh>
    <rPh sb="40" eb="42">
      <t>タイオウ</t>
    </rPh>
    <rPh sb="45" eb="46">
      <t>カンガ</t>
    </rPh>
    <phoneticPr fontId="8"/>
  </si>
  <si>
    <t>①.該当する</t>
    <rPh sb="2" eb="4">
      <t>ガイトウ</t>
    </rPh>
    <phoneticPr fontId="8"/>
  </si>
  <si>
    <t>②.該当しない</t>
    <rPh sb="2" eb="4">
      <t>ガイトウ</t>
    </rPh>
    <phoneticPr fontId="8"/>
  </si>
  <si>
    <t>①精神科病棟を持っている</t>
    <rPh sb="1" eb="4">
      <t>セイシンカ</t>
    </rPh>
    <rPh sb="4" eb="6">
      <t>ビョウトウ</t>
    </rPh>
    <rPh sb="7" eb="8">
      <t>モ</t>
    </rPh>
    <phoneticPr fontId="8"/>
  </si>
  <si>
    <t>②精神科病棟を持っていない</t>
    <rPh sb="7" eb="8">
      <t>モ</t>
    </rPh>
    <phoneticPr fontId="8"/>
  </si>
  <si>
    <t>（1.精神科病棟を持っている　2.精神科病棟を持っていない）</t>
    <rPh sb="9" eb="10">
      <t>モ</t>
    </rPh>
    <rPh sb="23" eb="24">
      <t>モ</t>
    </rPh>
    <phoneticPr fontId="2"/>
  </si>
  <si>
    <r>
      <t>金額</t>
    </r>
    <r>
      <rPr>
        <sz val="11"/>
        <color rgb="FFFF0000"/>
        <rFont val="ＭＳ Ｐゴシック"/>
        <family val="3"/>
        <charset val="128"/>
      </rPr>
      <t>(千円)</t>
    </r>
    <rPh sb="0" eb="2">
      <t>キンガク</t>
    </rPh>
    <phoneticPr fontId="8"/>
  </si>
  <si>
    <t>1～10の内、該当する病床種別を選択して、回答してください。</t>
    <rPh sb="5" eb="6">
      <t>ウチ</t>
    </rPh>
    <rPh sb="7" eb="9">
      <t>ガイトウ</t>
    </rPh>
    <rPh sb="11" eb="13">
      <t>ビョウショウ</t>
    </rPh>
    <rPh sb="13" eb="15">
      <t>シュベツ</t>
    </rPh>
    <rPh sb="16" eb="18">
      <t>センタク</t>
    </rPh>
    <rPh sb="21" eb="23">
      <t>カイトウ</t>
    </rPh>
    <phoneticPr fontId="8"/>
  </si>
  <si>
    <t>該当する項目に〇をつけて下さい</t>
    <rPh sb="0" eb="2">
      <t>ガイトウ</t>
    </rPh>
    <rPh sb="4" eb="6">
      <t>コウモク</t>
    </rPh>
    <rPh sb="12" eb="13">
      <t>クダ</t>
    </rPh>
    <phoneticPr fontId="2"/>
  </si>
  <si>
    <t>②．町村</t>
    <rPh sb="2" eb="4">
      <t>チョウソン</t>
    </rPh>
    <phoneticPr fontId="2"/>
  </si>
  <si>
    <t>③．組合（広域連合）</t>
    <rPh sb="2" eb="4">
      <t>クミアイ</t>
    </rPh>
    <rPh sb="5" eb="7">
      <t>コウイキ</t>
    </rPh>
    <rPh sb="7" eb="9">
      <t>レンゴウ</t>
    </rPh>
    <phoneticPr fontId="2"/>
  </si>
  <si>
    <t>（1.富士通 2.NEC 3.IBM 4.ｿﾌﾄｳｪｱｻｰﾋﾞｽ 5.その他）</t>
    <rPh sb="3" eb="6">
      <t>フジツウ</t>
    </rPh>
    <rPh sb="37" eb="38">
      <t>タ</t>
    </rPh>
    <phoneticPr fontId="8"/>
  </si>
  <si>
    <t>箇所</t>
    <rPh sb="0" eb="2">
      <t>カショ</t>
    </rPh>
    <phoneticPr fontId="2"/>
  </si>
  <si>
    <t>床</t>
    <rPh sb="0" eb="1">
      <t>ユカ</t>
    </rPh>
    <phoneticPr fontId="2"/>
  </si>
  <si>
    <t>①.している</t>
    <phoneticPr fontId="2"/>
  </si>
  <si>
    <t>②.していない</t>
    <phoneticPr fontId="2"/>
  </si>
  <si>
    <t>　</t>
    <phoneticPr fontId="8"/>
  </si>
  <si>
    <t>（1.電子ｶﾙﾃを導入している 2.ｵｰﾀﾞﾘﾝｸﾞのみ導入している 3.電子ｶﾙﾃ及びｵｰﾀﾞﾘﾝｸﾞどちらも</t>
    <phoneticPr fontId="8"/>
  </si>
  <si>
    <t>導入していない）</t>
    <phoneticPr fontId="8"/>
  </si>
  <si>
    <t>（1.ある　2.もっていない）</t>
    <phoneticPr fontId="8"/>
  </si>
  <si>
    <t>（1.強化型訪問看護ステーションあり　2.以前から訪問看護ステーションあり 3.なし）</t>
    <phoneticPr fontId="8"/>
  </si>
  <si>
    <t>（1.している　2.していない）</t>
    <phoneticPr fontId="8"/>
  </si>
  <si>
    <t>（1.ある　2.ない）</t>
    <phoneticPr fontId="8"/>
  </si>
  <si>
    <t>（1.看護師　2.リハビリスタッフ 3.ケアマネージャー）</t>
    <rPh sb="3" eb="6">
      <t>カンゴシ</t>
    </rPh>
    <phoneticPr fontId="8"/>
  </si>
  <si>
    <t>（1.適合している　2.適合するよう改修工事を予定している　3.基準に適合しておらず、改修工事も困難）</t>
    <phoneticPr fontId="8"/>
  </si>
  <si>
    <t>（1.適合している　2.適合していないが、壁芯による測定で2014年3月31日までに対応　3.困難である）</t>
    <phoneticPr fontId="8"/>
  </si>
  <si>
    <t>（1.対応可能である　2.厳しい対応であるが何とか対応する　3.対応困難）</t>
    <phoneticPr fontId="8"/>
  </si>
  <si>
    <r>
      <t>外来収益</t>
    </r>
    <r>
      <rPr>
        <sz val="11"/>
        <color rgb="FFFF0000"/>
        <rFont val="ＭＳ ゴシック"/>
        <family val="3"/>
        <charset val="128"/>
      </rPr>
      <t>（単位　千円）</t>
    </r>
    <rPh sb="0" eb="2">
      <t>ガイライ</t>
    </rPh>
    <rPh sb="2" eb="4">
      <t>シュウエキ</t>
    </rPh>
    <phoneticPr fontId="2"/>
  </si>
  <si>
    <r>
      <t>外来単価</t>
    </r>
    <r>
      <rPr>
        <sz val="11"/>
        <color rgb="FFFF0000"/>
        <rFont val="ＭＳ ゴシック"/>
        <family val="3"/>
        <charset val="128"/>
      </rPr>
      <t>（単位　円）</t>
    </r>
    <rPh sb="0" eb="2">
      <t>ガイライ</t>
    </rPh>
    <rPh sb="2" eb="4">
      <t>タンカ</t>
    </rPh>
    <phoneticPr fontId="2"/>
  </si>
  <si>
    <r>
      <rPr>
        <sz val="11"/>
        <rFont val="ＭＳ ゴシック"/>
        <family val="3"/>
        <charset val="128"/>
      </rPr>
      <t>　うち、在宅療養料</t>
    </r>
    <r>
      <rPr>
        <sz val="11"/>
        <color rgb="FFFF0000"/>
        <rFont val="ＭＳ ゴシック"/>
        <family val="3"/>
        <charset val="128"/>
      </rPr>
      <t>（単位　千円）</t>
    </r>
    <rPh sb="4" eb="6">
      <t>ザイタク</t>
    </rPh>
    <rPh sb="6" eb="8">
      <t>リョウヨウ</t>
    </rPh>
    <rPh sb="8" eb="9">
      <t>リョウ</t>
    </rPh>
    <phoneticPr fontId="2"/>
  </si>
  <si>
    <r>
      <rPr>
        <sz val="11"/>
        <rFont val="ＭＳ ゴシック"/>
        <family val="3"/>
        <charset val="128"/>
      </rPr>
      <t>　うち、リハビリ</t>
    </r>
    <r>
      <rPr>
        <sz val="11"/>
        <color rgb="FFFF0000"/>
        <rFont val="ＭＳ ゴシック"/>
        <family val="3"/>
        <charset val="128"/>
      </rPr>
      <t>（単位　千円）</t>
    </r>
    <phoneticPr fontId="2"/>
  </si>
  <si>
    <t>※2.外来収益の入力については、単位を千円として記入してください。</t>
  </si>
  <si>
    <t>　■入院患者数・入院収益</t>
    <rPh sb="2" eb="4">
      <t>ニュウイン</t>
    </rPh>
    <rPh sb="8" eb="10">
      <t>ニュウイン</t>
    </rPh>
    <rPh sb="10" eb="12">
      <t>シュウエキ</t>
    </rPh>
    <phoneticPr fontId="2"/>
  </si>
  <si>
    <t>　■外来患者数・入院収益</t>
    <rPh sb="2" eb="4">
      <t>ガイライ</t>
    </rPh>
    <rPh sb="4" eb="7">
      <t>カンジャスウ</t>
    </rPh>
    <rPh sb="8" eb="10">
      <t>ニュウイン</t>
    </rPh>
    <rPh sb="10" eb="12">
      <t>シュウエキ</t>
    </rPh>
    <phoneticPr fontId="2"/>
  </si>
  <si>
    <r>
      <t>入院単価</t>
    </r>
    <r>
      <rPr>
        <sz val="11"/>
        <color rgb="FFFF0000"/>
        <rFont val="ＭＳ ゴシック"/>
        <family val="3"/>
        <charset val="128"/>
      </rPr>
      <t>（単位　円）</t>
    </r>
    <rPh sb="0" eb="2">
      <t>ニュウイン</t>
    </rPh>
    <rPh sb="2" eb="4">
      <t>タンカ</t>
    </rPh>
    <phoneticPr fontId="2"/>
  </si>
  <si>
    <t>※1.平均在院日数及び入院単価については、自動計算ですので記入する必要はありません。</t>
    <rPh sb="3" eb="9">
      <t>ヘイキンザイインニッスウ</t>
    </rPh>
    <rPh sb="9" eb="10">
      <t>オヨ</t>
    </rPh>
    <rPh sb="11" eb="13">
      <t>ニュウイン</t>
    </rPh>
    <rPh sb="13" eb="15">
      <t>タンカ</t>
    </rPh>
    <rPh sb="21" eb="23">
      <t>ジドウ</t>
    </rPh>
    <rPh sb="23" eb="25">
      <t>ケイサン</t>
    </rPh>
    <rPh sb="29" eb="31">
      <t>キニュウ</t>
    </rPh>
    <rPh sb="33" eb="35">
      <t>ヒツヨウ</t>
    </rPh>
    <phoneticPr fontId="8"/>
  </si>
  <si>
    <t>※2.入院収益の入力については、単位を千円として記入してください。</t>
    <rPh sb="3" eb="5">
      <t>ニュウイン</t>
    </rPh>
    <phoneticPr fontId="8"/>
  </si>
  <si>
    <t>届出有無</t>
    <rPh sb="0" eb="2">
      <t>トドケデ</t>
    </rPh>
    <rPh sb="2" eb="4">
      <t>ウム</t>
    </rPh>
    <phoneticPr fontId="2"/>
  </si>
  <si>
    <t>届出無の理由</t>
    <rPh sb="0" eb="2">
      <t>トドケデ</t>
    </rPh>
    <rPh sb="2" eb="3">
      <t>ナシ</t>
    </rPh>
    <rPh sb="4" eb="6">
      <t>リユウ</t>
    </rPh>
    <phoneticPr fontId="2"/>
  </si>
  <si>
    <t>後発医薬品使用体制1</t>
    <rPh sb="0" eb="2">
      <t>コウハツ</t>
    </rPh>
    <rPh sb="2" eb="5">
      <t>イヤクヒン</t>
    </rPh>
    <rPh sb="5" eb="7">
      <t>シヨウ</t>
    </rPh>
    <rPh sb="7" eb="9">
      <t>タイセイ</t>
    </rPh>
    <phoneticPr fontId="2"/>
  </si>
  <si>
    <t>後発医薬品使用体制2</t>
    <rPh sb="0" eb="2">
      <t>コウハツ</t>
    </rPh>
    <rPh sb="2" eb="5">
      <t>イヤクヒン</t>
    </rPh>
    <rPh sb="5" eb="7">
      <t>シヨウ</t>
    </rPh>
    <rPh sb="7" eb="9">
      <t>タイセイ</t>
    </rPh>
    <phoneticPr fontId="2"/>
  </si>
  <si>
    <t>一般名処方加算（処方箋）</t>
  </si>
  <si>
    <t>有</t>
    <rPh sb="0" eb="1">
      <t>ア</t>
    </rPh>
    <phoneticPr fontId="8"/>
  </si>
  <si>
    <t>無</t>
    <rPh sb="0" eb="1">
      <t>ナシ</t>
    </rPh>
    <phoneticPr fontId="8"/>
  </si>
  <si>
    <t>①人的要因</t>
    <rPh sb="1" eb="3">
      <t>ジンテキ</t>
    </rPh>
    <rPh sb="3" eb="5">
      <t>ヨウイン</t>
    </rPh>
    <phoneticPr fontId="2"/>
  </si>
  <si>
    <t>②施設的要因</t>
    <rPh sb="1" eb="4">
      <t>シセツテキ</t>
    </rPh>
    <rPh sb="4" eb="6">
      <t>ヨウイン</t>
    </rPh>
    <phoneticPr fontId="2"/>
  </si>
  <si>
    <t>③人的・施設的要因</t>
    <rPh sb="1" eb="3">
      <t>ジンテキ</t>
    </rPh>
    <rPh sb="4" eb="7">
      <t>シセツテキ</t>
    </rPh>
    <rPh sb="7" eb="9">
      <t>ヨウイン</t>
    </rPh>
    <phoneticPr fontId="2"/>
  </si>
  <si>
    <t>④知らなかった</t>
    <rPh sb="1" eb="2">
      <t>シ</t>
    </rPh>
    <phoneticPr fontId="2"/>
  </si>
  <si>
    <t>⑤その他</t>
    <rPh sb="3" eb="4">
      <t>タ</t>
    </rPh>
    <phoneticPr fontId="2"/>
  </si>
  <si>
    <t>⑤その他』の中から選択して下さい。なお、自院が施設基準の対象となっていない場合は『⑤その他』を選択して下さい。）</t>
    <phoneticPr fontId="2"/>
  </si>
  <si>
    <t>（届出の有無を選択して下さい。なお、届出無の場合はその理由を『①人的要因、②施設的要因、③人的・施設的要因、④知らなかった、</t>
    <rPh sb="1" eb="3">
      <t>トドケデ</t>
    </rPh>
    <phoneticPr fontId="2"/>
  </si>
  <si>
    <t>届出無の場合は、該当する項目に〇をつけて下さい</t>
    <rPh sb="0" eb="2">
      <t>トドケデ</t>
    </rPh>
    <rPh sb="2" eb="3">
      <t>ナシ</t>
    </rPh>
    <rPh sb="4" eb="6">
      <t>バアイ</t>
    </rPh>
    <phoneticPr fontId="8"/>
  </si>
  <si>
    <t>　■3.一般病床を有する場合：一般病棟看護区分（〇を付けて下さい。）</t>
    <rPh sb="4" eb="6">
      <t>イッパン</t>
    </rPh>
    <rPh sb="6" eb="8">
      <t>ビョウショウ</t>
    </rPh>
    <rPh sb="9" eb="10">
      <t>ユウ</t>
    </rPh>
    <rPh sb="12" eb="14">
      <t>バアイ</t>
    </rPh>
    <rPh sb="15" eb="17">
      <t>イッパン</t>
    </rPh>
    <rPh sb="17" eb="19">
      <t>ビョウトウ</t>
    </rPh>
    <rPh sb="19" eb="21">
      <t>カンゴ</t>
    </rPh>
    <rPh sb="21" eb="23">
      <t>クブン</t>
    </rPh>
    <rPh sb="26" eb="27">
      <t>ツ</t>
    </rPh>
    <rPh sb="29" eb="30">
      <t>クダ</t>
    </rPh>
    <phoneticPr fontId="2"/>
  </si>
  <si>
    <t>Ⅳ.今後届出を行う上で、施設基準をクリアする場合の問題点に〇を付けて下さい。（複数回答可）</t>
    <rPh sb="2" eb="4">
      <t>コンゴ</t>
    </rPh>
    <rPh sb="4" eb="6">
      <t>トドケデ</t>
    </rPh>
    <rPh sb="7" eb="8">
      <t>オコナ</t>
    </rPh>
    <rPh sb="9" eb="10">
      <t>ウエ</t>
    </rPh>
    <rPh sb="12" eb="14">
      <t>シセツ</t>
    </rPh>
    <rPh sb="14" eb="16">
      <t>キジュン</t>
    </rPh>
    <rPh sb="22" eb="24">
      <t>バアイ</t>
    </rPh>
    <rPh sb="25" eb="28">
      <t>モンダイテン</t>
    </rPh>
    <rPh sb="39" eb="41">
      <t>フクスウ</t>
    </rPh>
    <rPh sb="41" eb="43">
      <t>カイトウ</t>
    </rPh>
    <rPh sb="43" eb="44">
      <t>カ</t>
    </rPh>
    <phoneticPr fontId="8"/>
  </si>
  <si>
    <t>E.データ提出加算について、〇を付けて下さい。</t>
    <rPh sb="5" eb="7">
      <t>テイシュツ</t>
    </rPh>
    <rPh sb="7" eb="9">
      <t>カサン</t>
    </rPh>
    <phoneticPr fontId="8"/>
  </si>
  <si>
    <t>1.届出している、2.届出予定と回答された方は下記の中から該当するものに〇を付けて下さい。</t>
    <rPh sb="2" eb="4">
      <t>トドケデ</t>
    </rPh>
    <rPh sb="11" eb="13">
      <t>トドケデ</t>
    </rPh>
    <rPh sb="13" eb="15">
      <t>ヨテイ</t>
    </rPh>
    <rPh sb="16" eb="18">
      <t>カイトウ</t>
    </rPh>
    <rPh sb="21" eb="22">
      <t>カタ</t>
    </rPh>
    <rPh sb="23" eb="25">
      <t>カキ</t>
    </rPh>
    <rPh sb="26" eb="27">
      <t>ナカ</t>
    </rPh>
    <rPh sb="29" eb="31">
      <t>ガイトウ</t>
    </rPh>
    <phoneticPr fontId="8"/>
  </si>
  <si>
    <t>入っていると回答された場合、入院基本料加算について該当するものについて〇を付けて下さい。（複数回答可）</t>
    <rPh sb="0" eb="1">
      <t>ハイ</t>
    </rPh>
    <rPh sb="6" eb="8">
      <t>カイトウ</t>
    </rPh>
    <rPh sb="11" eb="13">
      <t>バアイ</t>
    </rPh>
    <rPh sb="25" eb="27">
      <t>ガイトウ</t>
    </rPh>
    <rPh sb="45" eb="47">
      <t>フクスウ</t>
    </rPh>
    <rPh sb="47" eb="49">
      <t>カイトウ</t>
    </rPh>
    <rPh sb="49" eb="50">
      <t>カ</t>
    </rPh>
    <phoneticPr fontId="8"/>
  </si>
  <si>
    <t>（1.行っている　2.行っていない）</t>
    <rPh sb="3" eb="4">
      <t>オコナ</t>
    </rPh>
    <rPh sb="11" eb="12">
      <t>オコナ</t>
    </rPh>
    <phoneticPr fontId="8"/>
  </si>
  <si>
    <t>①.行っている</t>
    <rPh sb="2" eb="3">
      <t>オコナ</t>
    </rPh>
    <phoneticPr fontId="8"/>
  </si>
  <si>
    <t>C.今回新設された指導料等について届出を行っているものに〇を付けて下さい。（複数回答可）</t>
    <rPh sb="2" eb="4">
      <t>コンカイ</t>
    </rPh>
    <rPh sb="4" eb="6">
      <t>シンセツ</t>
    </rPh>
    <rPh sb="9" eb="11">
      <t>シドウ</t>
    </rPh>
    <rPh sb="11" eb="12">
      <t>リョウ</t>
    </rPh>
    <rPh sb="12" eb="13">
      <t>トウ</t>
    </rPh>
    <phoneticPr fontId="8"/>
  </si>
  <si>
    <t>A.精神科病棟を持っていますか？</t>
    <rPh sb="2" eb="5">
      <t>セイシンカ</t>
    </rPh>
    <rPh sb="5" eb="7">
      <t>ビョウトウ</t>
    </rPh>
    <rPh sb="8" eb="9">
      <t>モ</t>
    </rPh>
    <phoneticPr fontId="8"/>
  </si>
  <si>
    <t>B.今回新設された管理料等について届出を行っているものに〇を付けて下さい。（複数回答可）</t>
    <rPh sb="2" eb="6">
      <t>コンカイシンセツ</t>
    </rPh>
    <rPh sb="9" eb="11">
      <t>カンリ</t>
    </rPh>
    <rPh sb="11" eb="12">
      <t>リョウ</t>
    </rPh>
    <rPh sb="12" eb="13">
      <t>トウ</t>
    </rPh>
    <phoneticPr fontId="8"/>
  </si>
  <si>
    <t>1日平均外来患者数（人）</t>
    <rPh sb="1" eb="2">
      <t>ニチ</t>
    </rPh>
    <rPh sb="2" eb="4">
      <t>ヘイキン</t>
    </rPh>
    <rPh sb="4" eb="6">
      <t>ガイライ</t>
    </rPh>
    <rPh sb="6" eb="9">
      <t>カンジャスウ</t>
    </rPh>
    <rPh sb="10" eb="11">
      <t>ニン</t>
    </rPh>
    <phoneticPr fontId="2"/>
  </si>
  <si>
    <t>※1.1日平均外来患者数及び外来単価については、自動計算ですので記入する必要はありません。</t>
    <rPh sb="4" eb="5">
      <t>ニチ</t>
    </rPh>
    <rPh sb="5" eb="7">
      <t>ヘイキン</t>
    </rPh>
    <rPh sb="7" eb="9">
      <t>ガイライ</t>
    </rPh>
    <rPh sb="9" eb="12">
      <t>カンジャスウ</t>
    </rPh>
    <rPh sb="12" eb="13">
      <t>オヨ</t>
    </rPh>
    <rPh sb="14" eb="16">
      <t>ガイライ</t>
    </rPh>
    <rPh sb="16" eb="18">
      <t>タンカ</t>
    </rPh>
    <rPh sb="24" eb="26">
      <t>ジドウ</t>
    </rPh>
    <rPh sb="26" eb="28">
      <t>ケイサン</t>
    </rPh>
    <rPh sb="32" eb="34">
      <t>キニュウ</t>
    </rPh>
    <rPh sb="36" eb="38">
      <t>ヒツヨウ</t>
    </rPh>
    <phoneticPr fontId="8"/>
  </si>
  <si>
    <t>②．地域医療支援病院</t>
    <rPh sb="4" eb="6">
      <t>イリョウ</t>
    </rPh>
    <phoneticPr fontId="2"/>
  </si>
  <si>
    <t>⑮．病院機能評価機構認定病院</t>
    <rPh sb="2" eb="4">
      <t>ビョウイン</t>
    </rPh>
    <rPh sb="4" eb="6">
      <t>キノウ</t>
    </rPh>
    <rPh sb="6" eb="8">
      <t>ヒョウカ</t>
    </rPh>
    <rPh sb="8" eb="10">
      <t>キコウ</t>
    </rPh>
    <rPh sb="10" eb="12">
      <t>ニンテイ</t>
    </rPh>
    <rPh sb="12" eb="14">
      <t>ビョウイン</t>
    </rPh>
    <phoneticPr fontId="8"/>
  </si>
  <si>
    <t>（1.あり 2.なし 3.今後受審予定あり）</t>
    <rPh sb="13" eb="15">
      <t>コンゴ</t>
    </rPh>
    <rPh sb="15" eb="16">
      <t>ウケ</t>
    </rPh>
    <rPh sb="16" eb="17">
      <t>シン</t>
    </rPh>
    <rPh sb="17" eb="19">
      <t>ヨテイ</t>
    </rPh>
    <phoneticPr fontId="8"/>
  </si>
  <si>
    <t>①.あり</t>
    <phoneticPr fontId="8"/>
  </si>
  <si>
    <t>②.なし</t>
    <phoneticPr fontId="8"/>
  </si>
  <si>
    <t>③.今後受審予定あり</t>
    <rPh sb="2" eb="4">
      <t>コンゴ</t>
    </rPh>
    <rPh sb="4" eb="5">
      <t>ウケ</t>
    </rPh>
    <rPh sb="5" eb="6">
      <t>シン</t>
    </rPh>
    <rPh sb="6" eb="8">
      <t>ヨテイ</t>
    </rPh>
    <phoneticPr fontId="8"/>
  </si>
  <si>
    <t>　■7.施設の診療報酬請求方法についてお答えください。</t>
    <rPh sb="4" eb="6">
      <t>シセツ</t>
    </rPh>
    <rPh sb="7" eb="9">
      <t>シンリョウ</t>
    </rPh>
    <rPh sb="9" eb="11">
      <t>ホウシュウ</t>
    </rPh>
    <rPh sb="11" eb="13">
      <t>セイキュウ</t>
    </rPh>
    <rPh sb="13" eb="15">
      <t>ホウホウ</t>
    </rPh>
    <rPh sb="20" eb="21">
      <t>コタ</t>
    </rPh>
    <phoneticPr fontId="2"/>
  </si>
  <si>
    <t>（単位　千円）</t>
    <rPh sb="1" eb="3">
      <t>タンイ</t>
    </rPh>
    <rPh sb="4" eb="6">
      <t>センエン</t>
    </rPh>
    <phoneticPr fontId="8"/>
  </si>
  <si>
    <t>その他</t>
    <rPh sb="2" eb="3">
      <t>タ</t>
    </rPh>
    <phoneticPr fontId="8"/>
  </si>
  <si>
    <t>合計</t>
    <rPh sb="0" eb="2">
      <t>ゴウケイ</t>
    </rPh>
    <phoneticPr fontId="8"/>
  </si>
  <si>
    <t>　■8.電子カルテの導入について、差し支えなければお答えください。</t>
    <rPh sb="4" eb="6">
      <t>デンシ</t>
    </rPh>
    <rPh sb="10" eb="12">
      <t>ドウニュウ</t>
    </rPh>
    <rPh sb="17" eb="18">
      <t>サ</t>
    </rPh>
    <rPh sb="19" eb="20">
      <t>ツカ</t>
    </rPh>
    <rPh sb="26" eb="27">
      <t>コタ</t>
    </rPh>
    <phoneticPr fontId="2"/>
  </si>
  <si>
    <t>1．特定機能病院</t>
  </si>
  <si>
    <t>1．特定機能病院</t>
    <phoneticPr fontId="8"/>
  </si>
  <si>
    <t>2．地域医療支援病院</t>
    <rPh sb="4" eb="6">
      <t>イリョウ</t>
    </rPh>
    <phoneticPr fontId="8"/>
  </si>
  <si>
    <t>15．病院機能評価機構認定病院</t>
    <rPh sb="3" eb="5">
      <t>ビョウイン</t>
    </rPh>
    <rPh sb="5" eb="7">
      <t>キノウ</t>
    </rPh>
    <rPh sb="7" eb="9">
      <t>ヒョウカ</t>
    </rPh>
    <rPh sb="9" eb="11">
      <t>キコウ</t>
    </rPh>
    <rPh sb="11" eb="13">
      <t>ニンテイ</t>
    </rPh>
    <rPh sb="13" eb="15">
      <t>ビョウイン</t>
    </rPh>
    <phoneticPr fontId="8"/>
  </si>
  <si>
    <t>1．7対1</t>
    <rPh sb="3" eb="4">
      <t>タイ</t>
    </rPh>
    <phoneticPr fontId="8"/>
  </si>
  <si>
    <t>2．10対1</t>
    <rPh sb="4" eb="5">
      <t>タイ</t>
    </rPh>
    <phoneticPr fontId="8"/>
  </si>
  <si>
    <t>3．13対1</t>
    <rPh sb="4" eb="5">
      <t>タイ</t>
    </rPh>
    <phoneticPr fontId="8"/>
  </si>
  <si>
    <t>4．15対1</t>
    <rPh sb="4" eb="5">
      <t>タイ</t>
    </rPh>
    <phoneticPr fontId="8"/>
  </si>
  <si>
    <t>④.出来高</t>
    <rPh sb="2" eb="5">
      <t>デキダカ</t>
    </rPh>
    <phoneticPr fontId="8"/>
  </si>
  <si>
    <t>B.導入時期</t>
    <rPh sb="2" eb="4">
      <t>ドウニュウ</t>
    </rPh>
    <rPh sb="4" eb="6">
      <t>ジキ</t>
    </rPh>
    <phoneticPr fontId="8"/>
  </si>
  <si>
    <t>C.導入価格</t>
    <rPh sb="2" eb="4">
      <t>ドウニュウ</t>
    </rPh>
    <rPh sb="4" eb="6">
      <t>カカク</t>
    </rPh>
    <phoneticPr fontId="8"/>
  </si>
  <si>
    <t>D.年間メンテナンス価格</t>
    <rPh sb="2" eb="4">
      <t>ネンカン</t>
    </rPh>
    <rPh sb="10" eb="12">
      <t>カカク</t>
    </rPh>
    <phoneticPr fontId="8"/>
  </si>
  <si>
    <t>E.診療報酬改定時のメンテナンス上乗せ料</t>
    <rPh sb="2" eb="4">
      <t>シンリョウ</t>
    </rPh>
    <rPh sb="4" eb="6">
      <t>ホウシュウ</t>
    </rPh>
    <rPh sb="6" eb="8">
      <t>カイテイ</t>
    </rPh>
    <rPh sb="8" eb="9">
      <t>ジ</t>
    </rPh>
    <rPh sb="16" eb="18">
      <t>ウワノ</t>
    </rPh>
    <rPh sb="19" eb="20">
      <t>リョウ</t>
    </rPh>
    <phoneticPr fontId="8"/>
  </si>
  <si>
    <t>F.DPCもしくは地域包括ケア病棟導入時の管理ソフトの価格</t>
    <rPh sb="9" eb="11">
      <t>チイキ</t>
    </rPh>
    <rPh sb="11" eb="13">
      <t>ホウカツ</t>
    </rPh>
    <rPh sb="15" eb="17">
      <t>ビョウトウ</t>
    </rPh>
    <rPh sb="17" eb="19">
      <t>ドウニュウ</t>
    </rPh>
    <rPh sb="19" eb="20">
      <t>ジ</t>
    </rPh>
    <rPh sb="21" eb="23">
      <t>カンリ</t>
    </rPh>
    <rPh sb="27" eb="29">
      <t>カカク</t>
    </rPh>
    <phoneticPr fontId="8"/>
  </si>
  <si>
    <t>※西暦6桁で入力してください。　例）201403,201204</t>
    <rPh sb="1" eb="3">
      <t>セイレキ</t>
    </rPh>
    <rPh sb="4" eb="5">
      <t>ケタ</t>
    </rPh>
    <rPh sb="6" eb="8">
      <t>ニュウリョク</t>
    </rPh>
    <rPh sb="16" eb="17">
      <t>レイ</t>
    </rPh>
    <phoneticPr fontId="8"/>
  </si>
  <si>
    <t>　■9.在宅療養支援病院等の届出について、お答えください。</t>
    <rPh sb="4" eb="6">
      <t>ザイタク</t>
    </rPh>
    <rPh sb="6" eb="8">
      <t>リョウヨウ</t>
    </rPh>
    <rPh sb="8" eb="10">
      <t>シエン</t>
    </rPh>
    <rPh sb="10" eb="12">
      <t>ビョウイン</t>
    </rPh>
    <rPh sb="12" eb="13">
      <t>ナド</t>
    </rPh>
    <rPh sb="14" eb="16">
      <t>トドケデ</t>
    </rPh>
    <rPh sb="22" eb="23">
      <t>コタ</t>
    </rPh>
    <phoneticPr fontId="2"/>
  </si>
  <si>
    <t>①．実施している</t>
    <rPh sb="2" eb="4">
      <t>ジッシ</t>
    </rPh>
    <phoneticPr fontId="2"/>
  </si>
  <si>
    <t>②．実施していない</t>
    <rPh sb="2" eb="4">
      <t>ジッシ</t>
    </rPh>
    <phoneticPr fontId="2"/>
  </si>
  <si>
    <t>B.実施している場合、院外処方せん発行割合を教えてください。</t>
    <rPh sb="2" eb="4">
      <t>ジッシ</t>
    </rPh>
    <rPh sb="8" eb="10">
      <t>バアイ</t>
    </rPh>
    <rPh sb="11" eb="13">
      <t>インガイ</t>
    </rPh>
    <rPh sb="13" eb="15">
      <t>ショホウ</t>
    </rPh>
    <rPh sb="17" eb="19">
      <t>ハッコウ</t>
    </rPh>
    <rPh sb="19" eb="21">
      <t>ワリアイ</t>
    </rPh>
    <rPh sb="22" eb="23">
      <t>オシ</t>
    </rPh>
    <phoneticPr fontId="8"/>
  </si>
  <si>
    <t>C.後発医薬品（ジェネリック医薬品）の使用についてお答えください。</t>
    <rPh sb="2" eb="4">
      <t>コウハツ</t>
    </rPh>
    <rPh sb="4" eb="7">
      <t>イヤクヒン</t>
    </rPh>
    <rPh sb="14" eb="17">
      <t>イヤクヒン</t>
    </rPh>
    <rPh sb="19" eb="21">
      <t>シヨウ</t>
    </rPh>
    <rPh sb="26" eb="27">
      <t>コタ</t>
    </rPh>
    <phoneticPr fontId="8"/>
  </si>
  <si>
    <t>A.緊急往診の対応をしていますか？</t>
    <rPh sb="2" eb="4">
      <t>キンキュウ</t>
    </rPh>
    <rPh sb="4" eb="6">
      <t>オウシン</t>
    </rPh>
    <rPh sb="7" eb="9">
      <t>タイオウ</t>
    </rPh>
    <phoneticPr fontId="8"/>
  </si>
  <si>
    <t>B.個人宅の在宅患者訪問診療をしていますか？していると記載された場合は、右記にも記載してください。</t>
    <rPh sb="2" eb="4">
      <t>コジン</t>
    </rPh>
    <rPh sb="4" eb="5">
      <t>タク</t>
    </rPh>
    <rPh sb="6" eb="8">
      <t>ザイタク</t>
    </rPh>
    <rPh sb="8" eb="10">
      <t>カンジャ</t>
    </rPh>
    <rPh sb="10" eb="12">
      <t>ホウモン</t>
    </rPh>
    <rPh sb="12" eb="14">
      <t>シンリョウ</t>
    </rPh>
    <rPh sb="36" eb="37">
      <t>ミギ</t>
    </rPh>
    <phoneticPr fontId="8"/>
  </si>
  <si>
    <t>D.往診ターミナルケアはされていますか？していると記載された場合は、右記にも記載してください。</t>
    <rPh sb="2" eb="4">
      <t>オウシン</t>
    </rPh>
    <rPh sb="34" eb="35">
      <t>ミギ</t>
    </rPh>
    <phoneticPr fontId="8"/>
  </si>
  <si>
    <t>Ⅶ.在宅における救急患者などの支援初期加算の算定を行う予定ですか？</t>
    <rPh sb="2" eb="4">
      <t>ザイタク</t>
    </rPh>
    <rPh sb="8" eb="10">
      <t>キュウキュウ</t>
    </rPh>
    <rPh sb="10" eb="12">
      <t>カンジャ</t>
    </rPh>
    <rPh sb="15" eb="17">
      <t>シエン</t>
    </rPh>
    <rPh sb="17" eb="19">
      <t>ショキ</t>
    </rPh>
    <rPh sb="19" eb="21">
      <t>カサン</t>
    </rPh>
    <rPh sb="22" eb="24">
      <t>サンテイ</t>
    </rPh>
    <rPh sb="25" eb="26">
      <t>オコナ</t>
    </rPh>
    <rPh sb="27" eb="29">
      <t>ヨテイ</t>
    </rPh>
    <phoneticPr fontId="8"/>
  </si>
  <si>
    <t>A.特定集中治療室管理料1</t>
    <rPh sb="2" eb="4">
      <t>トクテイ</t>
    </rPh>
    <rPh sb="4" eb="6">
      <t>シュウチュウ</t>
    </rPh>
    <rPh sb="6" eb="9">
      <t>チリョウシツ</t>
    </rPh>
    <rPh sb="9" eb="11">
      <t>カンリ</t>
    </rPh>
    <rPh sb="11" eb="12">
      <t>リョウ</t>
    </rPh>
    <phoneticPr fontId="8"/>
  </si>
  <si>
    <t>B.特定集中治療室管理料2</t>
    <rPh sb="2" eb="4">
      <t>トクテイ</t>
    </rPh>
    <rPh sb="4" eb="6">
      <t>シュウチュウ</t>
    </rPh>
    <rPh sb="6" eb="9">
      <t>チリョウシツ</t>
    </rPh>
    <rPh sb="9" eb="11">
      <t>カンリ</t>
    </rPh>
    <rPh sb="11" eb="12">
      <t>リョウ</t>
    </rPh>
    <phoneticPr fontId="8"/>
  </si>
  <si>
    <t>C.特定集中治療室管理料3</t>
    <rPh sb="2" eb="4">
      <t>トクテイ</t>
    </rPh>
    <rPh sb="4" eb="6">
      <t>シュウチュウ</t>
    </rPh>
    <rPh sb="6" eb="9">
      <t>チリョウシツ</t>
    </rPh>
    <rPh sb="9" eb="11">
      <t>カンリ</t>
    </rPh>
    <rPh sb="11" eb="12">
      <t>リョウ</t>
    </rPh>
    <phoneticPr fontId="8"/>
  </si>
  <si>
    <t>D.特定集中治療室管理料4</t>
    <rPh sb="2" eb="4">
      <t>トクテイ</t>
    </rPh>
    <rPh sb="4" eb="6">
      <t>シュウチュウ</t>
    </rPh>
    <rPh sb="6" eb="9">
      <t>チリョウシツ</t>
    </rPh>
    <rPh sb="9" eb="11">
      <t>カンリ</t>
    </rPh>
    <rPh sb="11" eb="12">
      <t>リョウ</t>
    </rPh>
    <phoneticPr fontId="8"/>
  </si>
  <si>
    <t>E.ハイケアユニット入院医療管理料1</t>
    <rPh sb="10" eb="12">
      <t>ニュウイン</t>
    </rPh>
    <rPh sb="12" eb="14">
      <t>イリョウ</t>
    </rPh>
    <rPh sb="14" eb="16">
      <t>カンリ</t>
    </rPh>
    <rPh sb="16" eb="17">
      <t>リョウ</t>
    </rPh>
    <phoneticPr fontId="8"/>
  </si>
  <si>
    <t>F.ハイケアユニット入院医療管理料2</t>
    <rPh sb="10" eb="12">
      <t>ニュウイン</t>
    </rPh>
    <rPh sb="12" eb="14">
      <t>イリョウ</t>
    </rPh>
    <rPh sb="14" eb="16">
      <t>カンリ</t>
    </rPh>
    <rPh sb="16" eb="17">
      <t>リョウ</t>
    </rPh>
    <phoneticPr fontId="8"/>
  </si>
  <si>
    <t>　■10.高度急性期病床における届出についてお答えください。</t>
    <rPh sb="5" eb="7">
      <t>コウド</t>
    </rPh>
    <rPh sb="7" eb="9">
      <t>キュウセイ</t>
    </rPh>
    <rPh sb="9" eb="10">
      <t>キ</t>
    </rPh>
    <rPh sb="10" eb="12">
      <t>ビョウショウ</t>
    </rPh>
    <rPh sb="16" eb="18">
      <t>トドケデ</t>
    </rPh>
    <rPh sb="23" eb="24">
      <t>コタ</t>
    </rPh>
    <phoneticPr fontId="2"/>
  </si>
  <si>
    <t>下記の特定入院料の届出をされていますか？</t>
    <rPh sb="0" eb="2">
      <t>カキ</t>
    </rPh>
    <rPh sb="3" eb="5">
      <t>トクテイ</t>
    </rPh>
    <rPh sb="5" eb="8">
      <t>ニュウインリョウ</t>
    </rPh>
    <rPh sb="9" eb="11">
      <t>トドケデ</t>
    </rPh>
    <phoneticPr fontId="8"/>
  </si>
  <si>
    <t>　■11.診療録管理体制加算の届出についてお答えください。</t>
    <rPh sb="5" eb="8">
      <t>シンリョウロク</t>
    </rPh>
    <rPh sb="8" eb="10">
      <t>カンリ</t>
    </rPh>
    <rPh sb="10" eb="12">
      <t>タイセイ</t>
    </rPh>
    <rPh sb="12" eb="14">
      <t>カサン</t>
    </rPh>
    <rPh sb="15" eb="17">
      <t>トドケデ</t>
    </rPh>
    <rPh sb="22" eb="23">
      <t>コタ</t>
    </rPh>
    <phoneticPr fontId="2"/>
  </si>
  <si>
    <t>　■12.一般病棟看護必要度加算の届出についてお答えください。</t>
    <rPh sb="5" eb="7">
      <t>イッパン</t>
    </rPh>
    <rPh sb="7" eb="9">
      <t>ビョウトウ</t>
    </rPh>
    <rPh sb="9" eb="11">
      <t>カンゴ</t>
    </rPh>
    <rPh sb="11" eb="14">
      <t>ヒツヨウド</t>
    </rPh>
    <rPh sb="14" eb="16">
      <t>カサン</t>
    </rPh>
    <rPh sb="17" eb="19">
      <t>トドケデ</t>
    </rPh>
    <rPh sb="24" eb="25">
      <t>コタ</t>
    </rPh>
    <phoneticPr fontId="2"/>
  </si>
  <si>
    <t>　1.届出していると回答された方は、看護必要度について教えてください。</t>
    <rPh sb="3" eb="5">
      <t>トドケデ</t>
    </rPh>
    <rPh sb="10" eb="12">
      <t>カイトウ</t>
    </rPh>
    <rPh sb="15" eb="16">
      <t>カタ</t>
    </rPh>
    <rPh sb="18" eb="20">
      <t>カンゴ</t>
    </rPh>
    <rPh sb="20" eb="23">
      <t>ヒツヨウド</t>
    </rPh>
    <rPh sb="27" eb="28">
      <t>オシ</t>
    </rPh>
    <phoneticPr fontId="8"/>
  </si>
  <si>
    <t>A.一般病棟看護必要度加算1の届出をされていますか？</t>
    <rPh sb="2" eb="4">
      <t>イッパン</t>
    </rPh>
    <rPh sb="4" eb="6">
      <t>ビョウトウ</t>
    </rPh>
    <rPh sb="6" eb="8">
      <t>カンゴ</t>
    </rPh>
    <rPh sb="8" eb="11">
      <t>ヒツヨウド</t>
    </rPh>
    <rPh sb="11" eb="13">
      <t>カサン</t>
    </rPh>
    <rPh sb="15" eb="17">
      <t>トドケデ</t>
    </rPh>
    <phoneticPr fontId="8"/>
  </si>
  <si>
    <t>B.一般病棟看護必要度加算2の届出をされていますか？</t>
    <rPh sb="2" eb="4">
      <t>イッパン</t>
    </rPh>
    <rPh sb="4" eb="6">
      <t>ビョウトウ</t>
    </rPh>
    <rPh sb="6" eb="8">
      <t>カンゴ</t>
    </rPh>
    <rPh sb="8" eb="11">
      <t>ヒツヨウド</t>
    </rPh>
    <rPh sb="11" eb="13">
      <t>カサン</t>
    </rPh>
    <rPh sb="15" eb="17">
      <t>トドケデ</t>
    </rPh>
    <phoneticPr fontId="8"/>
  </si>
  <si>
    <t>F.手術・処置（1,000点以上）の休日・時間外・深夜加算の届出について〇を付けて下さい。</t>
    <rPh sb="2" eb="4">
      <t>シュジュツ</t>
    </rPh>
    <rPh sb="5" eb="7">
      <t>ショチ</t>
    </rPh>
    <rPh sb="13" eb="14">
      <t>テン</t>
    </rPh>
    <rPh sb="14" eb="16">
      <t>イジョウ</t>
    </rPh>
    <rPh sb="18" eb="20">
      <t>キュウジツ</t>
    </rPh>
    <rPh sb="21" eb="23">
      <t>ジカン</t>
    </rPh>
    <rPh sb="23" eb="24">
      <t>ガイ</t>
    </rPh>
    <rPh sb="25" eb="27">
      <t>シンヤ</t>
    </rPh>
    <rPh sb="27" eb="29">
      <t>カサン</t>
    </rPh>
    <rPh sb="30" eb="32">
      <t>トドケデ</t>
    </rPh>
    <phoneticPr fontId="2"/>
  </si>
  <si>
    <t>G.がん患者指導管理料の届出について〇を付けて下さい。</t>
    <rPh sb="4" eb="6">
      <t>カンジャ</t>
    </rPh>
    <rPh sb="6" eb="8">
      <t>シドウ</t>
    </rPh>
    <rPh sb="8" eb="10">
      <t>カンリ</t>
    </rPh>
    <rPh sb="10" eb="11">
      <t>リョウ</t>
    </rPh>
    <rPh sb="12" eb="14">
      <t>トドケデ</t>
    </rPh>
    <phoneticPr fontId="2"/>
  </si>
  <si>
    <t>がん患者指導管理料1</t>
    <rPh sb="2" eb="4">
      <t>カンジャ</t>
    </rPh>
    <rPh sb="4" eb="6">
      <t>シドウ</t>
    </rPh>
    <rPh sb="6" eb="8">
      <t>カンリ</t>
    </rPh>
    <rPh sb="8" eb="9">
      <t>リョウ</t>
    </rPh>
    <phoneticPr fontId="8"/>
  </si>
  <si>
    <t>がん患者指導管理料2</t>
    <rPh sb="2" eb="4">
      <t>カンジャ</t>
    </rPh>
    <rPh sb="4" eb="6">
      <t>シドウ</t>
    </rPh>
    <rPh sb="6" eb="8">
      <t>カンリ</t>
    </rPh>
    <rPh sb="8" eb="9">
      <t>リョウ</t>
    </rPh>
    <phoneticPr fontId="8"/>
  </si>
  <si>
    <t>がん患者指導管理料3</t>
    <rPh sb="2" eb="4">
      <t>カンジャ</t>
    </rPh>
    <rPh sb="4" eb="6">
      <t>シドウ</t>
    </rPh>
    <rPh sb="6" eb="8">
      <t>カンリ</t>
    </rPh>
    <rPh sb="8" eb="9">
      <t>リョウ</t>
    </rPh>
    <phoneticPr fontId="8"/>
  </si>
  <si>
    <t>　■14.医薬分業についてお答えください。</t>
    <rPh sb="5" eb="7">
      <t>イヤク</t>
    </rPh>
    <rPh sb="7" eb="9">
      <t>ブンギョウ</t>
    </rPh>
    <rPh sb="14" eb="15">
      <t>コタ</t>
    </rPh>
    <phoneticPr fontId="2"/>
  </si>
  <si>
    <t>　■15.附属施設・事業所について、お答えください。</t>
    <rPh sb="5" eb="7">
      <t>フゾク</t>
    </rPh>
    <rPh sb="7" eb="9">
      <t>シセツ</t>
    </rPh>
    <rPh sb="10" eb="13">
      <t>ジギョウショ</t>
    </rPh>
    <phoneticPr fontId="2"/>
  </si>
  <si>
    <t>　■16.在宅医療について、お答えください。</t>
    <rPh sb="5" eb="7">
      <t>ザイタク</t>
    </rPh>
    <rPh sb="7" eb="9">
      <t>イリョウ</t>
    </rPh>
    <phoneticPr fontId="2"/>
  </si>
  <si>
    <t>　■17.地域連携室についてお答えください。</t>
    <rPh sb="5" eb="7">
      <t>チイキ</t>
    </rPh>
    <rPh sb="7" eb="9">
      <t>レンケイ</t>
    </rPh>
    <rPh sb="9" eb="10">
      <t>シツ</t>
    </rPh>
    <rPh sb="15" eb="16">
      <t>コタ</t>
    </rPh>
    <phoneticPr fontId="2"/>
  </si>
  <si>
    <t>　■18.今回新設された診療料加算の届出についてお答えください。</t>
    <rPh sb="5" eb="7">
      <t>コンカイ</t>
    </rPh>
    <rPh sb="7" eb="9">
      <t>シンセツ</t>
    </rPh>
    <rPh sb="12" eb="14">
      <t>シンリョウ</t>
    </rPh>
    <rPh sb="14" eb="15">
      <t>リョウ</t>
    </rPh>
    <rPh sb="15" eb="17">
      <t>カサン</t>
    </rPh>
    <rPh sb="18" eb="20">
      <t>トドケデ</t>
    </rPh>
    <rPh sb="25" eb="26">
      <t>コタ</t>
    </rPh>
    <phoneticPr fontId="2"/>
  </si>
  <si>
    <t>　■19.リハビリ部門についてお答えください。</t>
    <rPh sb="9" eb="11">
      <t>ブモン</t>
    </rPh>
    <rPh sb="16" eb="17">
      <t>コタ</t>
    </rPh>
    <phoneticPr fontId="2"/>
  </si>
  <si>
    <t>　■20.精神科領域について、お答えください。</t>
    <rPh sb="5" eb="8">
      <t>セイシンカ</t>
    </rPh>
    <rPh sb="8" eb="10">
      <t>リョウイキ</t>
    </rPh>
    <rPh sb="16" eb="17">
      <t>コタ</t>
    </rPh>
    <phoneticPr fontId="2"/>
  </si>
  <si>
    <t>　■21.今回の診療報酬改定では、医療資源の少ない地域に配慮した評価が行われましたが、貴施設は特定地域・二次医療圏に入っていますか？</t>
    <rPh sb="5" eb="7">
      <t>コンカイ</t>
    </rPh>
    <rPh sb="8" eb="10">
      <t>シンリョウ</t>
    </rPh>
    <rPh sb="10" eb="12">
      <t>ホウシュウ</t>
    </rPh>
    <rPh sb="12" eb="14">
      <t>カイテイ</t>
    </rPh>
    <rPh sb="17" eb="19">
      <t>イリョウ</t>
    </rPh>
    <rPh sb="19" eb="21">
      <t>シゲン</t>
    </rPh>
    <rPh sb="22" eb="23">
      <t>スク</t>
    </rPh>
    <rPh sb="25" eb="27">
      <t>チイキ</t>
    </rPh>
    <rPh sb="28" eb="30">
      <t>ハイリョ</t>
    </rPh>
    <rPh sb="32" eb="34">
      <t>ヒョウカ</t>
    </rPh>
    <rPh sb="35" eb="36">
      <t>オコナ</t>
    </rPh>
    <rPh sb="43" eb="44">
      <t>タカシ</t>
    </rPh>
    <rPh sb="44" eb="46">
      <t>シセツ</t>
    </rPh>
    <rPh sb="47" eb="49">
      <t>トクテイ</t>
    </rPh>
    <rPh sb="49" eb="51">
      <t>チイキ</t>
    </rPh>
    <rPh sb="52" eb="54">
      <t>ニジ</t>
    </rPh>
    <rPh sb="54" eb="56">
      <t>イリョウ</t>
    </rPh>
    <rPh sb="56" eb="57">
      <t>ケン</t>
    </rPh>
    <rPh sb="58" eb="59">
      <t>ハイ</t>
    </rPh>
    <phoneticPr fontId="2"/>
  </si>
  <si>
    <t>　■22.不採算部門についてお答えください。</t>
    <rPh sb="5" eb="8">
      <t>フサイサン</t>
    </rPh>
    <rPh sb="8" eb="10">
      <t>ブモン</t>
    </rPh>
    <rPh sb="15" eb="16">
      <t>コタ</t>
    </rPh>
    <phoneticPr fontId="2"/>
  </si>
  <si>
    <t>　■23.未収金についてお答えください。</t>
    <rPh sb="5" eb="8">
      <t>ミシュウキン</t>
    </rPh>
    <rPh sb="13" eb="14">
      <t>コタ</t>
    </rPh>
    <phoneticPr fontId="2"/>
  </si>
  <si>
    <t>B．未収金対策は行っていますか？</t>
    <rPh sb="2" eb="5">
      <t>ミシュウキン</t>
    </rPh>
    <rPh sb="5" eb="7">
      <t>タイサク</t>
    </rPh>
    <rPh sb="8" eb="9">
      <t>オコナ</t>
    </rPh>
    <phoneticPr fontId="2"/>
  </si>
  <si>
    <t>C．未収金対策を行っている医療機関は、どのようなことをされていますか？</t>
    <rPh sb="2" eb="5">
      <t>ミシュウキン</t>
    </rPh>
    <rPh sb="5" eb="7">
      <t>タイサク</t>
    </rPh>
    <rPh sb="8" eb="9">
      <t>オコナ</t>
    </rPh>
    <rPh sb="13" eb="15">
      <t>イリョウ</t>
    </rPh>
    <rPh sb="15" eb="17">
      <t>キカン</t>
    </rPh>
    <phoneticPr fontId="2"/>
  </si>
  <si>
    <t>病床利用率（％）</t>
    <rPh sb="0" eb="2">
      <t>ビョウショウ</t>
    </rPh>
    <rPh sb="2" eb="4">
      <t>リヨウ</t>
    </rPh>
    <rPh sb="4" eb="5">
      <t>リツ</t>
    </rPh>
    <phoneticPr fontId="2"/>
  </si>
  <si>
    <t>　■5.病院機能についてお答えください。（該当するすべてに○を付けて下さい。）</t>
    <rPh sb="4" eb="6">
      <t>ビョウイン</t>
    </rPh>
    <rPh sb="6" eb="8">
      <t>キノウ</t>
    </rPh>
    <rPh sb="13" eb="14">
      <t>コタ</t>
    </rPh>
    <rPh sb="31" eb="32">
      <t>ツ</t>
    </rPh>
    <rPh sb="34" eb="35">
      <t>シタ</t>
    </rPh>
    <phoneticPr fontId="2"/>
  </si>
  <si>
    <t>C.介護老人保健施設を併設していますか？あると記載された場合は、右記にも記載してください。</t>
    <rPh sb="2" eb="4">
      <t>カイゴ</t>
    </rPh>
    <rPh sb="4" eb="6">
      <t>ロウジン</t>
    </rPh>
    <rPh sb="6" eb="8">
      <t>ホケン</t>
    </rPh>
    <rPh sb="8" eb="10">
      <t>シセツ</t>
    </rPh>
    <rPh sb="11" eb="13">
      <t>ヘイセツ</t>
    </rPh>
    <rPh sb="23" eb="25">
      <t>キサイ</t>
    </rPh>
    <rPh sb="28" eb="30">
      <t>バアイ</t>
    </rPh>
    <rPh sb="32" eb="34">
      <t>ウキ</t>
    </rPh>
    <rPh sb="36" eb="38">
      <t>キサイ</t>
    </rPh>
    <phoneticPr fontId="8"/>
  </si>
  <si>
    <t>A.院外処方せんは実施されていますか？</t>
    <rPh sb="2" eb="4">
      <t>インガイ</t>
    </rPh>
    <rPh sb="4" eb="6">
      <t>ショホウ</t>
    </rPh>
    <rPh sb="9" eb="11">
      <t>ジッシ</t>
    </rPh>
    <phoneticPr fontId="8"/>
  </si>
  <si>
    <t>※■2の設問の病床数と一致します。</t>
    <rPh sb="4" eb="6">
      <t>セツモン</t>
    </rPh>
    <rPh sb="7" eb="10">
      <t>ビョウショウスウ</t>
    </rPh>
    <rPh sb="11" eb="13">
      <t>イッチ</t>
    </rPh>
    <phoneticPr fontId="8"/>
  </si>
  <si>
    <t>平成26年度　診療報酬改定影響調査【病院】</t>
    <rPh sb="0" eb="2">
      <t>ヘイセイ</t>
    </rPh>
    <rPh sb="4" eb="6">
      <t>ネンド</t>
    </rPh>
    <rPh sb="7" eb="9">
      <t>シンリョウ</t>
    </rPh>
    <rPh sb="9" eb="11">
      <t>ホウシュウ</t>
    </rPh>
    <rPh sb="11" eb="13">
      <t>カイテイ</t>
    </rPh>
    <rPh sb="13" eb="15">
      <t>エイキョウ</t>
    </rPh>
    <rPh sb="15" eb="17">
      <t>チョウサ</t>
    </rPh>
    <rPh sb="18" eb="20">
      <t>ビョウイン</t>
    </rPh>
    <phoneticPr fontId="2"/>
  </si>
  <si>
    <t>（1.市　2.町村　3.組合（広域連合） 4.地方独立行政法人）</t>
    <rPh sb="7" eb="9">
      <t>チョウソン</t>
    </rPh>
    <rPh sb="12" eb="14">
      <t>クミアイ</t>
    </rPh>
    <rPh sb="15" eb="17">
      <t>コウイキ</t>
    </rPh>
    <rPh sb="17" eb="19">
      <t>レンゴウ</t>
    </rPh>
    <phoneticPr fontId="8"/>
  </si>
  <si>
    <t>④．地方独立行政法人</t>
    <rPh sb="2" eb="4">
      <t>チホウ</t>
    </rPh>
    <rPh sb="4" eb="6">
      <t>ドクリツ</t>
    </rPh>
    <rPh sb="6" eb="8">
      <t>ギョウセイ</t>
    </rPh>
    <rPh sb="8" eb="10">
      <t>ホウジン</t>
    </rPh>
    <phoneticPr fontId="2"/>
  </si>
  <si>
    <t>①．市</t>
    <rPh sb="2" eb="3">
      <t>シ</t>
    </rPh>
    <phoneticPr fontId="2"/>
  </si>
  <si>
    <t>A.7対1と回答された方は、お答えください。</t>
    <rPh sb="3" eb="4">
      <t>タイ</t>
    </rPh>
    <rPh sb="6" eb="8">
      <t>カイトウ</t>
    </rPh>
    <rPh sb="11" eb="12">
      <t>カタ</t>
    </rPh>
    <rPh sb="15" eb="16">
      <t>コタ</t>
    </rPh>
    <phoneticPr fontId="8"/>
  </si>
  <si>
    <t>②．今後見直す</t>
    <rPh sb="2" eb="4">
      <t>コンゴ</t>
    </rPh>
    <rPh sb="4" eb="6">
      <t>ミナオ</t>
    </rPh>
    <phoneticPr fontId="2"/>
  </si>
  <si>
    <t>　■6.公益財団法人日本医療機能評価機構による、病院機能評価の認定についてお答えください。</t>
    <rPh sb="4" eb="6">
      <t>コウエキ</t>
    </rPh>
    <rPh sb="6" eb="8">
      <t>ザイダン</t>
    </rPh>
    <rPh sb="8" eb="10">
      <t>ホウジン</t>
    </rPh>
    <rPh sb="10" eb="12">
      <t>ニホン</t>
    </rPh>
    <rPh sb="12" eb="14">
      <t>イリョウ</t>
    </rPh>
    <rPh sb="14" eb="16">
      <t>キノウ</t>
    </rPh>
    <rPh sb="16" eb="18">
      <t>ヒョウカ</t>
    </rPh>
    <rPh sb="18" eb="20">
      <t>キコウ</t>
    </rPh>
    <rPh sb="24" eb="26">
      <t>ビョウイン</t>
    </rPh>
    <rPh sb="26" eb="28">
      <t>キノウ</t>
    </rPh>
    <rPh sb="28" eb="30">
      <t>ヒョウカ</t>
    </rPh>
    <rPh sb="31" eb="33">
      <t>ニンテイ</t>
    </rPh>
    <rPh sb="38" eb="39">
      <t>コタ</t>
    </rPh>
    <phoneticPr fontId="2"/>
  </si>
  <si>
    <t>％</t>
    <phoneticPr fontId="8"/>
  </si>
  <si>
    <t>Ⅱ.予定なしと回答された方は、その理由をお答えください。</t>
    <rPh sb="2" eb="4">
      <t>ヨテイ</t>
    </rPh>
    <rPh sb="7" eb="9">
      <t>カイトウ</t>
    </rPh>
    <rPh sb="12" eb="13">
      <t>カタ</t>
    </rPh>
    <rPh sb="17" eb="19">
      <t>リユウ</t>
    </rPh>
    <rPh sb="21" eb="22">
      <t>コタ</t>
    </rPh>
    <phoneticPr fontId="8"/>
  </si>
  <si>
    <t>届出予定と回答された方は、Ⅲ～Ⅹについてお答えください。</t>
    <rPh sb="0" eb="2">
      <t>トドケデ</t>
    </rPh>
    <rPh sb="2" eb="4">
      <t>ヨテイ</t>
    </rPh>
    <rPh sb="5" eb="7">
      <t>カイトウ</t>
    </rPh>
    <rPh sb="10" eb="11">
      <t>カタ</t>
    </rPh>
    <rPh sb="21" eb="22">
      <t>コタ</t>
    </rPh>
    <phoneticPr fontId="8"/>
  </si>
  <si>
    <t>※ワークライフバランスの行動指針については、内閣府のホームページを参照してください。</t>
    <rPh sb="12" eb="14">
      <t>コウドウ</t>
    </rPh>
    <rPh sb="14" eb="16">
      <t>シシン</t>
    </rPh>
    <rPh sb="22" eb="24">
      <t>ナイカク</t>
    </rPh>
    <rPh sb="24" eb="25">
      <t>フ</t>
    </rPh>
    <rPh sb="33" eb="35">
      <t>サンショウ</t>
    </rPh>
    <phoneticPr fontId="8"/>
  </si>
  <si>
    <t>C．平成25年度の時間外患者数についてお答えください。</t>
    <rPh sb="2" eb="4">
      <t>ヘイセイ</t>
    </rPh>
    <rPh sb="6" eb="8">
      <t>ネンド</t>
    </rPh>
    <rPh sb="9" eb="12">
      <t>ジカンガイ</t>
    </rPh>
    <rPh sb="12" eb="15">
      <t>カンジャスウ</t>
    </rPh>
    <rPh sb="20" eb="21">
      <t>コタ</t>
    </rPh>
    <phoneticPr fontId="8"/>
  </si>
  <si>
    <t>外来</t>
    <rPh sb="0" eb="2">
      <t>ガイライ</t>
    </rPh>
    <phoneticPr fontId="8"/>
  </si>
  <si>
    <t>入院</t>
    <rPh sb="0" eb="2">
      <t>ニュウイン</t>
    </rPh>
    <phoneticPr fontId="8"/>
  </si>
  <si>
    <t>D．在宅医療・訪問診療は今回の診療報酬を踏まえて主観的にみてどう思われますか？</t>
    <rPh sb="2" eb="4">
      <t>ザイタク</t>
    </rPh>
    <rPh sb="4" eb="6">
      <t>イリョウ</t>
    </rPh>
    <rPh sb="7" eb="9">
      <t>ホウモン</t>
    </rPh>
    <rPh sb="9" eb="11">
      <t>シンリョウ</t>
    </rPh>
    <rPh sb="12" eb="14">
      <t>コンカイ</t>
    </rPh>
    <rPh sb="15" eb="17">
      <t>シンリョウ</t>
    </rPh>
    <rPh sb="17" eb="19">
      <t>ホウシュウ</t>
    </rPh>
    <rPh sb="20" eb="21">
      <t>フ</t>
    </rPh>
    <rPh sb="24" eb="27">
      <t>シュカンテキ</t>
    </rPh>
    <rPh sb="32" eb="33">
      <t>オモ</t>
    </rPh>
    <phoneticPr fontId="8"/>
  </si>
  <si>
    <t>（1.今後も継続する　2.今後見直す）</t>
    <rPh sb="3" eb="5">
      <t>コンゴ</t>
    </rPh>
    <rPh sb="6" eb="8">
      <t>ケイゾク</t>
    </rPh>
    <rPh sb="13" eb="15">
      <t>コンゴ</t>
    </rPh>
    <rPh sb="15" eb="17">
      <t>ミナオ</t>
    </rPh>
    <phoneticPr fontId="8"/>
  </si>
  <si>
    <t>①．今後も継続する</t>
    <rPh sb="2" eb="4">
      <t>コンゴ</t>
    </rPh>
    <rPh sb="5" eb="7">
      <t>ケイゾク</t>
    </rPh>
    <phoneticPr fontId="2"/>
  </si>
  <si>
    <t>※2の場合は、その理由を記載して下さい。</t>
    <rPh sb="3" eb="5">
      <t>バアイ</t>
    </rPh>
    <rPh sb="9" eb="11">
      <t>リユウ</t>
    </rPh>
    <rPh sb="12" eb="14">
      <t>キサイ</t>
    </rPh>
    <rPh sb="16" eb="17">
      <t>クダ</t>
    </rPh>
    <phoneticPr fontId="2"/>
  </si>
  <si>
    <t>非常勤
（常勤換算）</t>
    <rPh sb="0" eb="3">
      <t>ヒジョウキン</t>
    </rPh>
    <rPh sb="5" eb="7">
      <t>ジョウキン</t>
    </rPh>
    <rPh sb="7" eb="9">
      <t>カンザン</t>
    </rPh>
    <phoneticPr fontId="8"/>
  </si>
  <si>
    <t>5．救急告示病院</t>
    <rPh sb="2" eb="4">
      <t>キュウキュウ</t>
    </rPh>
    <rPh sb="4" eb="6">
      <t>コクジ</t>
    </rPh>
    <rPh sb="6" eb="8">
      <t>ビョウイン</t>
    </rPh>
    <phoneticPr fontId="8"/>
  </si>
  <si>
    <t>⑤．救急告示病院</t>
    <rPh sb="2" eb="4">
      <t>キュウキュウ</t>
    </rPh>
    <rPh sb="4" eb="6">
      <t>コクジ</t>
    </rPh>
    <rPh sb="6" eb="8">
      <t>ビョウイン</t>
    </rPh>
    <phoneticPr fontId="2"/>
  </si>
  <si>
    <t>6．災害拠点病院</t>
    <rPh sb="2" eb="4">
      <t>サイガイ</t>
    </rPh>
    <rPh sb="4" eb="6">
      <t>キョテン</t>
    </rPh>
    <rPh sb="6" eb="8">
      <t>ビョウイン</t>
    </rPh>
    <phoneticPr fontId="8"/>
  </si>
  <si>
    <t>⑥．災害拠点病院</t>
    <rPh sb="2" eb="4">
      <t>サイガイ</t>
    </rPh>
    <rPh sb="4" eb="6">
      <t>キョテン</t>
    </rPh>
    <rPh sb="6" eb="8">
      <t>ビョウイン</t>
    </rPh>
    <phoneticPr fontId="2"/>
  </si>
  <si>
    <t>⑦．救命救急センター</t>
    <rPh sb="2" eb="4">
      <t>キュウメイ</t>
    </rPh>
    <rPh sb="4" eb="6">
      <t>キュウキュウ</t>
    </rPh>
    <phoneticPr fontId="2"/>
  </si>
  <si>
    <t>7．救命救急センター</t>
    <rPh sb="2" eb="4">
      <t>キュウメイ</t>
    </rPh>
    <rPh sb="4" eb="6">
      <t>キュウキュウ</t>
    </rPh>
    <phoneticPr fontId="8"/>
  </si>
  <si>
    <t>8．基幹型臨床研修指定病院（医科）</t>
    <rPh sb="2" eb="4">
      <t>キカン</t>
    </rPh>
    <rPh sb="4" eb="5">
      <t>ガタ</t>
    </rPh>
    <rPh sb="14" eb="16">
      <t>イカ</t>
    </rPh>
    <phoneticPr fontId="8"/>
  </si>
  <si>
    <t>⑧．基幹型臨床研修指定病院（医科）</t>
    <phoneticPr fontId="2"/>
  </si>
  <si>
    <t>⑨．協力型臨床研修指定病院（医科）</t>
    <rPh sb="2" eb="5">
      <t>キョウリョクガタ</t>
    </rPh>
    <rPh sb="5" eb="7">
      <t>リンショウ</t>
    </rPh>
    <rPh sb="7" eb="9">
      <t>ケンシュウ</t>
    </rPh>
    <rPh sb="9" eb="11">
      <t>シテイ</t>
    </rPh>
    <rPh sb="11" eb="13">
      <t>ビョウイン</t>
    </rPh>
    <rPh sb="14" eb="16">
      <t>イカ</t>
    </rPh>
    <phoneticPr fontId="2"/>
  </si>
  <si>
    <t>9．協力型臨床研修指定病院（医科）</t>
  </si>
  <si>
    <t>9．協力型臨床研修指定病院（医科）</t>
    <phoneticPr fontId="8"/>
  </si>
  <si>
    <t>10．研修協力施設（医科）</t>
    <rPh sb="3" eb="5">
      <t>ケンシュウ</t>
    </rPh>
    <rPh sb="5" eb="7">
      <t>キョウリョク</t>
    </rPh>
    <rPh sb="7" eb="9">
      <t>シセツ</t>
    </rPh>
    <rPh sb="10" eb="12">
      <t>イカ</t>
    </rPh>
    <phoneticPr fontId="8"/>
  </si>
  <si>
    <t>⑩．研修協力施設（医科）</t>
    <rPh sb="2" eb="4">
      <t>ケンシュウ</t>
    </rPh>
    <rPh sb="4" eb="6">
      <t>キョウリョク</t>
    </rPh>
    <rPh sb="6" eb="8">
      <t>シセツ</t>
    </rPh>
    <rPh sb="9" eb="11">
      <t>イカ</t>
    </rPh>
    <phoneticPr fontId="8"/>
  </si>
  <si>
    <t>11．単独型臨床研修指定病院（歯科）</t>
    <rPh sb="3" eb="6">
      <t>タンドクガタ</t>
    </rPh>
    <rPh sb="6" eb="8">
      <t>リンショウ</t>
    </rPh>
    <rPh sb="8" eb="10">
      <t>ケンシュウ</t>
    </rPh>
    <rPh sb="10" eb="12">
      <t>シテイ</t>
    </rPh>
    <rPh sb="12" eb="14">
      <t>ビョウイン</t>
    </rPh>
    <rPh sb="15" eb="17">
      <t>シカ</t>
    </rPh>
    <phoneticPr fontId="8"/>
  </si>
  <si>
    <t>⑪．単独型臨床研修指定病院（歯科）</t>
    <rPh sb="2" eb="5">
      <t>タンドクガタ</t>
    </rPh>
    <rPh sb="5" eb="7">
      <t>リンショウ</t>
    </rPh>
    <rPh sb="7" eb="9">
      <t>ケンシュウ</t>
    </rPh>
    <rPh sb="9" eb="11">
      <t>シテイ</t>
    </rPh>
    <rPh sb="11" eb="13">
      <t>ビョウイン</t>
    </rPh>
    <rPh sb="14" eb="16">
      <t>シカ</t>
    </rPh>
    <phoneticPr fontId="8"/>
  </si>
  <si>
    <t>12．管理型臨床研修指定病院（歯科）</t>
    <rPh sb="3" eb="6">
      <t>カンリガタ</t>
    </rPh>
    <rPh sb="6" eb="8">
      <t>リンショウ</t>
    </rPh>
    <rPh sb="8" eb="10">
      <t>ケンシュウ</t>
    </rPh>
    <rPh sb="10" eb="12">
      <t>シテイ</t>
    </rPh>
    <rPh sb="12" eb="14">
      <t>ビョウイン</t>
    </rPh>
    <rPh sb="15" eb="17">
      <t>シカ</t>
    </rPh>
    <phoneticPr fontId="8"/>
  </si>
  <si>
    <t>⑫．管理型臨床研修指定病院（歯科）</t>
    <rPh sb="2" eb="5">
      <t>カンリガタ</t>
    </rPh>
    <rPh sb="5" eb="7">
      <t>リンショウ</t>
    </rPh>
    <rPh sb="7" eb="9">
      <t>ケンシュウ</t>
    </rPh>
    <rPh sb="9" eb="11">
      <t>シテイ</t>
    </rPh>
    <rPh sb="11" eb="13">
      <t>ビョウイン</t>
    </rPh>
    <rPh sb="14" eb="16">
      <t>シカ</t>
    </rPh>
    <phoneticPr fontId="8"/>
  </si>
  <si>
    <t>13．協力型臨床研修指定病院（歯科）</t>
    <rPh sb="3" eb="6">
      <t>キョウリョクガタ</t>
    </rPh>
    <rPh sb="6" eb="8">
      <t>リンショウ</t>
    </rPh>
    <rPh sb="8" eb="10">
      <t>ケンシュウ</t>
    </rPh>
    <rPh sb="10" eb="12">
      <t>シテイ</t>
    </rPh>
    <rPh sb="12" eb="14">
      <t>ビョウイン</t>
    </rPh>
    <rPh sb="15" eb="17">
      <t>シカ</t>
    </rPh>
    <phoneticPr fontId="8"/>
  </si>
  <si>
    <t>⑬．協力型臨床研修指定病院（歯科）</t>
    <phoneticPr fontId="8"/>
  </si>
  <si>
    <t>14．臨床研修協力施設（歯科）</t>
    <rPh sb="3" eb="5">
      <t>リンショウ</t>
    </rPh>
    <rPh sb="5" eb="7">
      <t>ケンシュウ</t>
    </rPh>
    <rPh sb="7" eb="9">
      <t>キョウリョク</t>
    </rPh>
    <rPh sb="9" eb="11">
      <t>シセツ</t>
    </rPh>
    <rPh sb="12" eb="14">
      <t>シカ</t>
    </rPh>
    <phoneticPr fontId="8"/>
  </si>
  <si>
    <t>⑭．臨床研修協力施設（歯科）</t>
    <phoneticPr fontId="8"/>
  </si>
  <si>
    <t>※3の場合、導入予定の有無をお答えください。</t>
    <rPh sb="3" eb="5">
      <t>バアイ</t>
    </rPh>
    <rPh sb="6" eb="8">
      <t>ドウニュウ</t>
    </rPh>
    <rPh sb="8" eb="10">
      <t>ヨテイ</t>
    </rPh>
    <rPh sb="11" eb="13">
      <t>ウム</t>
    </rPh>
    <rPh sb="15" eb="16">
      <t>コタ</t>
    </rPh>
    <phoneticPr fontId="2"/>
  </si>
  <si>
    <t>（1.あり 2.なし）</t>
    <phoneticPr fontId="8"/>
  </si>
  <si>
    <t>　※導入予定なしの場合は、その理由を記載して下さい。</t>
    <rPh sb="2" eb="4">
      <t>ドウニュウ</t>
    </rPh>
    <rPh sb="4" eb="6">
      <t>ヨテイ</t>
    </rPh>
    <rPh sb="9" eb="11">
      <t>バアイ</t>
    </rPh>
    <rPh sb="15" eb="17">
      <t>リユウ</t>
    </rPh>
    <rPh sb="18" eb="20">
      <t>キサイ</t>
    </rPh>
    <rPh sb="22" eb="23">
      <t>クダ</t>
    </rPh>
    <phoneticPr fontId="2"/>
  </si>
  <si>
    <t>　■13.平成26年9月末の、医薬品の妥結率についてお答えください。</t>
    <rPh sb="5" eb="7">
      <t>ヘイセイ</t>
    </rPh>
    <rPh sb="9" eb="10">
      <t>ネン</t>
    </rPh>
    <rPh sb="11" eb="12">
      <t>ガツ</t>
    </rPh>
    <rPh sb="12" eb="13">
      <t>マツ</t>
    </rPh>
    <rPh sb="15" eb="18">
      <t>イヤクヒン</t>
    </rPh>
    <rPh sb="19" eb="21">
      <t>ダケツ</t>
    </rPh>
    <rPh sb="21" eb="22">
      <t>リツ</t>
    </rPh>
    <rPh sb="27" eb="28">
      <t>コタ</t>
    </rPh>
    <phoneticPr fontId="2"/>
  </si>
  <si>
    <t>　※2の場合は、その理由を記載して下さい。</t>
    <rPh sb="4" eb="6">
      <t>バアイ</t>
    </rPh>
    <rPh sb="10" eb="12">
      <t>リユウ</t>
    </rPh>
    <rPh sb="13" eb="15">
      <t>キサイ</t>
    </rPh>
    <rPh sb="17" eb="18">
      <t>クダ</t>
    </rPh>
    <phoneticPr fontId="2"/>
  </si>
  <si>
    <t>E.訪問看護を行っていますか？(訪問看護ステーション設置なし）あると記載された場合は、右記にも記載してください。</t>
    <rPh sb="2" eb="4">
      <t>ホウモン</t>
    </rPh>
    <rPh sb="4" eb="6">
      <t>カンゴ</t>
    </rPh>
    <rPh sb="7" eb="8">
      <t>オコナ</t>
    </rPh>
    <rPh sb="16" eb="20">
      <t>ホウモンカンゴ</t>
    </rPh>
    <rPh sb="26" eb="28">
      <t>セッチ</t>
    </rPh>
    <phoneticPr fontId="8"/>
  </si>
  <si>
    <t>G.通所リハビリ（デイケア）併設の有無を教えてください。あると記載された場合は、右記にも記載してください。</t>
    <rPh sb="2" eb="4">
      <t>ツウショ</t>
    </rPh>
    <rPh sb="14" eb="16">
      <t>ヘイセツ</t>
    </rPh>
    <rPh sb="17" eb="19">
      <t>ウム</t>
    </rPh>
    <rPh sb="20" eb="21">
      <t>オシ</t>
    </rPh>
    <phoneticPr fontId="8"/>
  </si>
  <si>
    <t>C.施設入所患者の訪問診療をしていますか？していると記載された場合は、右記にも記載してください。</t>
    <rPh sb="2" eb="4">
      <t>シセツ</t>
    </rPh>
    <rPh sb="4" eb="6">
      <t>ニュウショ</t>
    </rPh>
    <rPh sb="6" eb="8">
      <t>カンジャ</t>
    </rPh>
    <rPh sb="9" eb="11">
      <t>ホウモン</t>
    </rPh>
    <rPh sb="11" eb="13">
      <t>シンリョウ</t>
    </rPh>
    <rPh sb="35" eb="36">
      <t>ミギ</t>
    </rPh>
    <phoneticPr fontId="8"/>
  </si>
  <si>
    <t>MSW</t>
    <phoneticPr fontId="8"/>
  </si>
  <si>
    <t>※地域包括ケア病棟入院料1を届出る場合</t>
    <rPh sb="1" eb="3">
      <t>チイキ</t>
    </rPh>
    <rPh sb="3" eb="5">
      <t>ホウカツ</t>
    </rPh>
    <rPh sb="7" eb="9">
      <t>ビョウトウ</t>
    </rPh>
    <rPh sb="9" eb="12">
      <t>ニュウインリョウ</t>
    </rPh>
    <rPh sb="14" eb="15">
      <t>トド</t>
    </rPh>
    <rPh sb="15" eb="16">
      <t>デ</t>
    </rPh>
    <rPh sb="17" eb="19">
      <t>バアイ</t>
    </rPh>
    <phoneticPr fontId="2"/>
  </si>
  <si>
    <t>※地域包括ケア病棟入院料2を届出る場合</t>
    <rPh sb="1" eb="3">
      <t>チイキ</t>
    </rPh>
    <rPh sb="3" eb="5">
      <t>ホウカツ</t>
    </rPh>
    <rPh sb="7" eb="9">
      <t>ビョウトウ</t>
    </rPh>
    <rPh sb="9" eb="12">
      <t>ニュウインリョウ</t>
    </rPh>
    <rPh sb="14" eb="15">
      <t>トド</t>
    </rPh>
    <rPh sb="15" eb="16">
      <t>デ</t>
    </rPh>
    <rPh sb="17" eb="19">
      <t>バアイ</t>
    </rPh>
    <phoneticPr fontId="2"/>
  </si>
  <si>
    <t>1.看護配置</t>
    <rPh sb="2" eb="4">
      <t>カンゴ</t>
    </rPh>
    <rPh sb="4" eb="6">
      <t>ハイチ</t>
    </rPh>
    <phoneticPr fontId="8"/>
  </si>
  <si>
    <t>①.看護配置</t>
    <rPh sb="2" eb="4">
      <t>カンゴ</t>
    </rPh>
    <rPh sb="4" eb="6">
      <t>ハイチ</t>
    </rPh>
    <phoneticPr fontId="8"/>
  </si>
  <si>
    <t>3.看護配置</t>
    <rPh sb="2" eb="4">
      <t>カンゴ</t>
    </rPh>
    <rPh sb="4" eb="6">
      <t>ハイチ</t>
    </rPh>
    <phoneticPr fontId="8"/>
  </si>
  <si>
    <t>2.専従リハスタッフ</t>
    <rPh sb="2" eb="4">
      <t>センジュウ</t>
    </rPh>
    <phoneticPr fontId="8"/>
  </si>
  <si>
    <t>②.専従リハスタッフ</t>
    <rPh sb="2" eb="4">
      <t>センジュウ</t>
    </rPh>
    <phoneticPr fontId="8"/>
  </si>
  <si>
    <t>3.専任在宅復帰支援担当者</t>
    <rPh sb="2" eb="4">
      <t>センニン</t>
    </rPh>
    <rPh sb="4" eb="6">
      <t>ザイタク</t>
    </rPh>
    <rPh sb="6" eb="8">
      <t>フッキ</t>
    </rPh>
    <rPh sb="8" eb="10">
      <t>シエン</t>
    </rPh>
    <rPh sb="10" eb="13">
      <t>タントウシャ</t>
    </rPh>
    <phoneticPr fontId="8"/>
  </si>
  <si>
    <t>③.専任在宅復帰支援担当者</t>
    <rPh sb="2" eb="4">
      <t>センニン</t>
    </rPh>
    <rPh sb="4" eb="6">
      <t>ザイタク</t>
    </rPh>
    <rPh sb="6" eb="8">
      <t>フッキ</t>
    </rPh>
    <rPh sb="8" eb="10">
      <t>シエン</t>
    </rPh>
    <rPh sb="10" eb="13">
      <t>タントウシャ</t>
    </rPh>
    <phoneticPr fontId="8"/>
  </si>
  <si>
    <t>4.重症度・医療・看護必要度</t>
    <rPh sb="2" eb="4">
      <t>ジュウショウ</t>
    </rPh>
    <rPh sb="4" eb="5">
      <t>ド</t>
    </rPh>
    <rPh sb="6" eb="8">
      <t>イリョウ</t>
    </rPh>
    <rPh sb="9" eb="11">
      <t>カンゴ</t>
    </rPh>
    <rPh sb="11" eb="14">
      <t>ヒツヨウド</t>
    </rPh>
    <phoneticPr fontId="8"/>
  </si>
  <si>
    <t>④.重症度・医療・看護必要度</t>
    <rPh sb="2" eb="4">
      <t>ジュウショウ</t>
    </rPh>
    <rPh sb="4" eb="5">
      <t>ド</t>
    </rPh>
    <rPh sb="6" eb="8">
      <t>イリョウ</t>
    </rPh>
    <rPh sb="9" eb="11">
      <t>カンゴ</t>
    </rPh>
    <rPh sb="11" eb="14">
      <t>ヒツヨウド</t>
    </rPh>
    <phoneticPr fontId="8"/>
  </si>
  <si>
    <t>5.在宅療養支援病院の届出</t>
    <rPh sb="2" eb="4">
      <t>ザイタク</t>
    </rPh>
    <rPh sb="4" eb="6">
      <t>リョウヨウ</t>
    </rPh>
    <rPh sb="6" eb="8">
      <t>シエン</t>
    </rPh>
    <rPh sb="8" eb="10">
      <t>ビョウイン</t>
    </rPh>
    <rPh sb="11" eb="13">
      <t>トドケデ</t>
    </rPh>
    <phoneticPr fontId="8"/>
  </si>
  <si>
    <t>⑤.在宅療養支援病院の届出</t>
    <rPh sb="2" eb="4">
      <t>ザイタク</t>
    </rPh>
    <rPh sb="4" eb="6">
      <t>リョウヨウ</t>
    </rPh>
    <rPh sb="6" eb="8">
      <t>シエン</t>
    </rPh>
    <rPh sb="8" eb="10">
      <t>ビョウイン</t>
    </rPh>
    <rPh sb="11" eb="13">
      <t>トドケデ</t>
    </rPh>
    <phoneticPr fontId="8"/>
  </si>
  <si>
    <t>6.二次救急医療施設の指定</t>
  </si>
  <si>
    <t>6.二次救急医療施設の指定</t>
    <phoneticPr fontId="8"/>
  </si>
  <si>
    <t>⑥.二次救急医療施設の指定</t>
    <phoneticPr fontId="8"/>
  </si>
  <si>
    <t>7.救急告示病院</t>
    <rPh sb="2" eb="4">
      <t>キュウキュウ</t>
    </rPh>
    <rPh sb="4" eb="6">
      <t>コクジ</t>
    </rPh>
    <rPh sb="6" eb="8">
      <t>ビョウイン</t>
    </rPh>
    <phoneticPr fontId="8"/>
  </si>
  <si>
    <t>⑦.救急告示病院</t>
    <rPh sb="2" eb="4">
      <t>キュウキュウ</t>
    </rPh>
    <rPh sb="4" eb="6">
      <t>コクジ</t>
    </rPh>
    <rPh sb="6" eb="8">
      <t>ビョウイン</t>
    </rPh>
    <phoneticPr fontId="8"/>
  </si>
  <si>
    <t>8.データ提出加算の届出</t>
    <rPh sb="5" eb="7">
      <t>テイシュツ</t>
    </rPh>
    <rPh sb="7" eb="9">
      <t>カサン</t>
    </rPh>
    <rPh sb="10" eb="12">
      <t>トドケデ</t>
    </rPh>
    <phoneticPr fontId="8"/>
  </si>
  <si>
    <t>⑧.データ提出加算の届出</t>
    <rPh sb="5" eb="7">
      <t>テイシュツ</t>
    </rPh>
    <rPh sb="7" eb="9">
      <t>カサン</t>
    </rPh>
    <rPh sb="10" eb="12">
      <t>トドケデ</t>
    </rPh>
    <phoneticPr fontId="8"/>
  </si>
  <si>
    <t>9.施設基準に伴う廊下幅</t>
  </si>
  <si>
    <t>9.施設基準に伴う廊下幅</t>
    <phoneticPr fontId="8"/>
  </si>
  <si>
    <t>⑨.施設基準に伴う廊下幅</t>
    <phoneticPr fontId="8"/>
  </si>
  <si>
    <t>10.施設基準に伴う病室の床面積</t>
    <rPh sb="3" eb="5">
      <t>シセツ</t>
    </rPh>
    <rPh sb="5" eb="7">
      <t>キジュン</t>
    </rPh>
    <rPh sb="8" eb="9">
      <t>トモナ</t>
    </rPh>
    <rPh sb="10" eb="12">
      <t>ビョウシツ</t>
    </rPh>
    <rPh sb="13" eb="16">
      <t>ユカメンセキ</t>
    </rPh>
    <phoneticPr fontId="8"/>
  </si>
  <si>
    <t>⑩.施設基準に伴う病室の床面積</t>
    <rPh sb="2" eb="4">
      <t>シセツ</t>
    </rPh>
    <rPh sb="4" eb="6">
      <t>キジュン</t>
    </rPh>
    <rPh sb="7" eb="8">
      <t>トモナ</t>
    </rPh>
    <rPh sb="9" eb="11">
      <t>ビョウシツ</t>
    </rPh>
    <rPh sb="12" eb="15">
      <t>ユカメンセキ</t>
    </rPh>
    <phoneticPr fontId="8"/>
  </si>
  <si>
    <t>11.リハビリを提供する患者に1日2単位以上提供など</t>
    <rPh sb="8" eb="10">
      <t>テイキョウ</t>
    </rPh>
    <rPh sb="12" eb="14">
      <t>カンジャ</t>
    </rPh>
    <rPh sb="16" eb="17">
      <t>ニチ</t>
    </rPh>
    <rPh sb="18" eb="20">
      <t>タンイ</t>
    </rPh>
    <rPh sb="20" eb="22">
      <t>イジョウ</t>
    </rPh>
    <rPh sb="22" eb="24">
      <t>テイキョウ</t>
    </rPh>
    <phoneticPr fontId="8"/>
  </si>
  <si>
    <t>⑪.リハビリを提供する患者に1日2単位以上提供など</t>
    <rPh sb="7" eb="9">
      <t>テイキョウ</t>
    </rPh>
    <rPh sb="11" eb="13">
      <t>カンジャ</t>
    </rPh>
    <rPh sb="15" eb="16">
      <t>ニチ</t>
    </rPh>
    <rPh sb="17" eb="19">
      <t>タンイ</t>
    </rPh>
    <rPh sb="19" eb="21">
      <t>イジョウ</t>
    </rPh>
    <rPh sb="21" eb="23">
      <t>テイキョウ</t>
    </rPh>
    <phoneticPr fontId="8"/>
  </si>
  <si>
    <t>※3.予定なしの場合は理由を記載して下さい。</t>
    <rPh sb="3" eb="5">
      <t>ヨテイ</t>
    </rPh>
    <rPh sb="8" eb="10">
      <t>バアイ</t>
    </rPh>
    <rPh sb="11" eb="13">
      <t>リユウ</t>
    </rPh>
    <rPh sb="14" eb="16">
      <t>キサイ</t>
    </rPh>
    <rPh sb="18" eb="19">
      <t>クダ</t>
    </rPh>
    <phoneticPr fontId="2"/>
  </si>
  <si>
    <t>（1.届出している　2.届出予定　3.予定なし※）</t>
    <rPh sb="3" eb="5">
      <t>トドケデ</t>
    </rPh>
    <rPh sb="12" eb="14">
      <t>トドケデ</t>
    </rPh>
    <rPh sb="14" eb="16">
      <t>ヨテイ</t>
    </rPh>
    <rPh sb="19" eb="21">
      <t>ヨテイ</t>
    </rPh>
    <phoneticPr fontId="2"/>
  </si>
  <si>
    <t>※3.予定なしの場合はその理由を記載して下さい。</t>
    <rPh sb="3" eb="5">
      <t>ヨテイ</t>
    </rPh>
    <rPh sb="8" eb="10">
      <t>バアイ</t>
    </rPh>
    <rPh sb="13" eb="15">
      <t>リユウ</t>
    </rPh>
    <rPh sb="16" eb="18">
      <t>キサイ</t>
    </rPh>
    <rPh sb="20" eb="21">
      <t>クダ</t>
    </rPh>
    <phoneticPr fontId="2"/>
  </si>
  <si>
    <t>言語聴覚士</t>
    <rPh sb="0" eb="2">
      <t>ゲンゴ</t>
    </rPh>
    <rPh sb="2" eb="4">
      <t>チョウカク</t>
    </rPh>
    <rPh sb="4" eb="5">
      <t>シ</t>
    </rPh>
    <phoneticPr fontId="8"/>
  </si>
  <si>
    <t>1.心大血管リハビリテーション料（Ⅰ）</t>
    <rPh sb="2" eb="3">
      <t>ココロ</t>
    </rPh>
    <rPh sb="3" eb="4">
      <t>ダイ</t>
    </rPh>
    <rPh sb="4" eb="6">
      <t>ケッカン</t>
    </rPh>
    <rPh sb="15" eb="16">
      <t>リョウ</t>
    </rPh>
    <phoneticPr fontId="8"/>
  </si>
  <si>
    <t>①.心大血管リハビリテーション料（Ⅰ）</t>
    <rPh sb="2" eb="3">
      <t>ココロ</t>
    </rPh>
    <rPh sb="3" eb="4">
      <t>ダイ</t>
    </rPh>
    <rPh sb="4" eb="6">
      <t>ケッカン</t>
    </rPh>
    <rPh sb="15" eb="16">
      <t>リョウ</t>
    </rPh>
    <phoneticPr fontId="8"/>
  </si>
  <si>
    <t>2.心大血管リハビリテーション料（Ⅱ）</t>
    <rPh sb="2" eb="3">
      <t>ココロ</t>
    </rPh>
    <rPh sb="3" eb="4">
      <t>ダイ</t>
    </rPh>
    <rPh sb="4" eb="6">
      <t>ケッカン</t>
    </rPh>
    <rPh sb="15" eb="16">
      <t>リョウ</t>
    </rPh>
    <phoneticPr fontId="8"/>
  </si>
  <si>
    <t>②.心大血管リハビリテーション料（Ⅱ）</t>
    <rPh sb="2" eb="3">
      <t>ココロ</t>
    </rPh>
    <rPh sb="3" eb="4">
      <t>ダイ</t>
    </rPh>
    <rPh sb="4" eb="6">
      <t>ケッカン</t>
    </rPh>
    <rPh sb="15" eb="16">
      <t>リョウ</t>
    </rPh>
    <phoneticPr fontId="8"/>
  </si>
  <si>
    <t>3.脳血管疾患等リハビリテーション料（Ⅰ）</t>
    <rPh sb="2" eb="3">
      <t>ノウ</t>
    </rPh>
    <rPh sb="3" eb="5">
      <t>ケッカン</t>
    </rPh>
    <rPh sb="5" eb="7">
      <t>シッカン</t>
    </rPh>
    <rPh sb="7" eb="8">
      <t>トウ</t>
    </rPh>
    <rPh sb="17" eb="18">
      <t>リョウ</t>
    </rPh>
    <phoneticPr fontId="8"/>
  </si>
  <si>
    <t>③.脳血管疾患等リハビリテーション料（Ⅰ）</t>
    <rPh sb="2" eb="3">
      <t>ノウ</t>
    </rPh>
    <rPh sb="3" eb="5">
      <t>ケッカン</t>
    </rPh>
    <rPh sb="5" eb="7">
      <t>シッカン</t>
    </rPh>
    <rPh sb="7" eb="8">
      <t>トウ</t>
    </rPh>
    <rPh sb="17" eb="18">
      <t>リョウ</t>
    </rPh>
    <phoneticPr fontId="8"/>
  </si>
  <si>
    <t>4.脳血管疾患等リハビリテーション料（Ⅱ）</t>
    <rPh sb="2" eb="3">
      <t>ノウ</t>
    </rPh>
    <rPh sb="3" eb="5">
      <t>ケッカン</t>
    </rPh>
    <rPh sb="5" eb="7">
      <t>シッカン</t>
    </rPh>
    <rPh sb="7" eb="8">
      <t>トウ</t>
    </rPh>
    <rPh sb="17" eb="18">
      <t>リョウ</t>
    </rPh>
    <phoneticPr fontId="8"/>
  </si>
  <si>
    <t>④.脳血管疾患等リハビリテーション料（Ⅱ）</t>
    <rPh sb="2" eb="3">
      <t>ノウ</t>
    </rPh>
    <rPh sb="3" eb="5">
      <t>ケッカン</t>
    </rPh>
    <rPh sb="5" eb="7">
      <t>シッカン</t>
    </rPh>
    <rPh sb="7" eb="8">
      <t>トウ</t>
    </rPh>
    <rPh sb="17" eb="18">
      <t>リョウ</t>
    </rPh>
    <phoneticPr fontId="8"/>
  </si>
  <si>
    <t>5.脳血管疾患等リハビリテーション料（Ⅲ）</t>
    <rPh sb="2" eb="3">
      <t>ノウ</t>
    </rPh>
    <rPh sb="3" eb="5">
      <t>ケッカン</t>
    </rPh>
    <rPh sb="5" eb="7">
      <t>シッカン</t>
    </rPh>
    <rPh sb="7" eb="8">
      <t>トウ</t>
    </rPh>
    <rPh sb="17" eb="18">
      <t>リョウ</t>
    </rPh>
    <phoneticPr fontId="8"/>
  </si>
  <si>
    <t>⑤.脳血管疾患等リハビリテーション料（Ⅲ）</t>
    <rPh sb="2" eb="3">
      <t>ノウ</t>
    </rPh>
    <rPh sb="3" eb="5">
      <t>ケッカン</t>
    </rPh>
    <rPh sb="5" eb="7">
      <t>シッカン</t>
    </rPh>
    <rPh sb="7" eb="8">
      <t>トウ</t>
    </rPh>
    <rPh sb="17" eb="18">
      <t>リョウ</t>
    </rPh>
    <phoneticPr fontId="8"/>
  </si>
  <si>
    <t>6.運動器リハビリテーション料（Ⅰ）</t>
    <rPh sb="2" eb="4">
      <t>ウンドウ</t>
    </rPh>
    <rPh sb="4" eb="5">
      <t>キ</t>
    </rPh>
    <rPh sb="14" eb="15">
      <t>リョウ</t>
    </rPh>
    <phoneticPr fontId="8"/>
  </si>
  <si>
    <t>⑥.運動器リハビリテーション料（Ⅰ）</t>
    <rPh sb="2" eb="4">
      <t>ウンドウ</t>
    </rPh>
    <rPh sb="4" eb="5">
      <t>キ</t>
    </rPh>
    <rPh sb="14" eb="15">
      <t>リョウ</t>
    </rPh>
    <phoneticPr fontId="8"/>
  </si>
  <si>
    <t>7.運動器リハビリテーション料（Ⅱ）</t>
    <rPh sb="2" eb="4">
      <t>ウンドウ</t>
    </rPh>
    <rPh sb="4" eb="5">
      <t>キ</t>
    </rPh>
    <rPh sb="14" eb="15">
      <t>リョウ</t>
    </rPh>
    <phoneticPr fontId="8"/>
  </si>
  <si>
    <t>⑦.運動器リハビリテーション料（Ⅱ）</t>
    <rPh sb="2" eb="4">
      <t>ウンドウ</t>
    </rPh>
    <rPh sb="4" eb="5">
      <t>キ</t>
    </rPh>
    <rPh sb="14" eb="15">
      <t>リョウ</t>
    </rPh>
    <phoneticPr fontId="8"/>
  </si>
  <si>
    <t>8.運動器リハビリテーション料（Ⅲ）</t>
    <rPh sb="2" eb="4">
      <t>ウンドウ</t>
    </rPh>
    <rPh sb="4" eb="5">
      <t>キ</t>
    </rPh>
    <rPh sb="14" eb="15">
      <t>リョウ</t>
    </rPh>
    <phoneticPr fontId="8"/>
  </si>
  <si>
    <t>⑧.運動器リハビリテーション料（Ⅲ）</t>
    <rPh sb="2" eb="4">
      <t>ウンドウ</t>
    </rPh>
    <rPh sb="4" eb="5">
      <t>キ</t>
    </rPh>
    <rPh sb="14" eb="15">
      <t>リョウ</t>
    </rPh>
    <phoneticPr fontId="8"/>
  </si>
  <si>
    <t>9.呼吸器リハビリテーション料（Ⅰ）</t>
    <rPh sb="2" eb="5">
      <t>コキュウキ</t>
    </rPh>
    <rPh sb="14" eb="15">
      <t>リョウ</t>
    </rPh>
    <phoneticPr fontId="8"/>
  </si>
  <si>
    <t>⑨.呼吸器リハビリテーション料（Ⅰ）</t>
    <rPh sb="2" eb="4">
      <t>コキュウ</t>
    </rPh>
    <rPh sb="4" eb="5">
      <t>キ</t>
    </rPh>
    <rPh sb="14" eb="15">
      <t>リョウ</t>
    </rPh>
    <phoneticPr fontId="8"/>
  </si>
  <si>
    <t>⑩.呼吸器リハビリテーション料（Ⅱ）</t>
    <rPh sb="2" eb="4">
      <t>コキュウ</t>
    </rPh>
    <rPh sb="4" eb="5">
      <t>キ</t>
    </rPh>
    <rPh sb="14" eb="15">
      <t>リョウ</t>
    </rPh>
    <phoneticPr fontId="8"/>
  </si>
  <si>
    <t>10.呼吸器リハビリテーション料（Ⅱ）</t>
    <rPh sb="3" eb="6">
      <t>コキュウキ</t>
    </rPh>
    <rPh sb="15" eb="16">
      <t>リョウ</t>
    </rPh>
    <phoneticPr fontId="8"/>
  </si>
  <si>
    <t>12.なし</t>
  </si>
  <si>
    <t>12.なし</t>
    <phoneticPr fontId="8"/>
  </si>
  <si>
    <t>⑫.なし</t>
    <phoneticPr fontId="8"/>
  </si>
  <si>
    <t>B．平成25年度の救急車搬入実績について台数でお答えください。</t>
    <rPh sb="2" eb="4">
      <t>ヘイセイ</t>
    </rPh>
    <rPh sb="6" eb="8">
      <t>ネンド</t>
    </rPh>
    <rPh sb="9" eb="12">
      <t>キュウキュウシャ</t>
    </rPh>
    <rPh sb="12" eb="14">
      <t>ハンニュウ</t>
    </rPh>
    <rPh sb="14" eb="16">
      <t>ジッセキ</t>
    </rPh>
    <rPh sb="20" eb="22">
      <t>ダイスウ</t>
    </rPh>
    <rPh sb="24" eb="25">
      <t>コタ</t>
    </rPh>
    <phoneticPr fontId="8"/>
  </si>
  <si>
    <t>※（救急搬送患者を含む。）</t>
    <rPh sb="2" eb="4">
      <t>キュウキュウ</t>
    </rPh>
    <rPh sb="4" eb="6">
      <t>ハンソウ</t>
    </rPh>
    <rPh sb="6" eb="8">
      <t>カンジャ</t>
    </rPh>
    <rPh sb="9" eb="10">
      <t>フク</t>
    </rPh>
    <phoneticPr fontId="8"/>
  </si>
  <si>
    <t>A．未収金の状況について、お答えください。（医療機関に対する窓口未収金、室料差額等。1年以上未収のもの）</t>
    <rPh sb="2" eb="5">
      <t>ミシュウキン</t>
    </rPh>
    <rPh sb="6" eb="8">
      <t>ジョウキョウ</t>
    </rPh>
    <rPh sb="14" eb="15">
      <t>コタ</t>
    </rPh>
    <rPh sb="22" eb="24">
      <t>イリョウ</t>
    </rPh>
    <rPh sb="24" eb="26">
      <t>キカン</t>
    </rPh>
    <rPh sb="27" eb="28">
      <t>タイ</t>
    </rPh>
    <rPh sb="30" eb="32">
      <t>マドグチ</t>
    </rPh>
    <rPh sb="32" eb="35">
      <t>ミシュウキン</t>
    </rPh>
    <rPh sb="36" eb="38">
      <t>シツリョウ</t>
    </rPh>
    <rPh sb="38" eb="40">
      <t>サガク</t>
    </rPh>
    <rPh sb="40" eb="41">
      <t>トウ</t>
    </rPh>
    <rPh sb="43" eb="44">
      <t>ネン</t>
    </rPh>
    <rPh sb="44" eb="46">
      <t>イジョウ</t>
    </rPh>
    <rPh sb="46" eb="48">
      <t>ミシュウ</t>
    </rPh>
    <phoneticPr fontId="2"/>
  </si>
  <si>
    <t>　■24.補助金についてお答えください。国保直診に対して、電子カルテなどの新規採用や更新に対する補助金があることを知っていますか？</t>
    <rPh sb="5" eb="8">
      <t>ホジョキン</t>
    </rPh>
    <rPh sb="13" eb="14">
      <t>コタ</t>
    </rPh>
    <rPh sb="20" eb="22">
      <t>コクホ</t>
    </rPh>
    <rPh sb="22" eb="24">
      <t>チョクシン</t>
    </rPh>
    <rPh sb="25" eb="26">
      <t>タイ</t>
    </rPh>
    <rPh sb="29" eb="31">
      <t>デンシ</t>
    </rPh>
    <rPh sb="37" eb="39">
      <t>シンキ</t>
    </rPh>
    <rPh sb="39" eb="41">
      <t>サイヨウ</t>
    </rPh>
    <rPh sb="42" eb="44">
      <t>コウシン</t>
    </rPh>
    <rPh sb="45" eb="46">
      <t>タイ</t>
    </rPh>
    <rPh sb="48" eb="51">
      <t>ホジョキン</t>
    </rPh>
    <rPh sb="57" eb="58">
      <t>シ</t>
    </rPh>
    <phoneticPr fontId="2"/>
  </si>
  <si>
    <t>　■25.地方交付税についてお答えください。国からの交付金が規定通り、国保直診に入ってきていますか？</t>
    <rPh sb="5" eb="7">
      <t>チホウ</t>
    </rPh>
    <rPh sb="7" eb="10">
      <t>コウフゼイ</t>
    </rPh>
    <rPh sb="15" eb="16">
      <t>コタ</t>
    </rPh>
    <rPh sb="22" eb="23">
      <t>クニ</t>
    </rPh>
    <rPh sb="26" eb="29">
      <t>コウフキン</t>
    </rPh>
    <rPh sb="30" eb="32">
      <t>キテイ</t>
    </rPh>
    <rPh sb="32" eb="33">
      <t>ドオ</t>
    </rPh>
    <rPh sb="35" eb="37">
      <t>コクホ</t>
    </rPh>
    <rPh sb="37" eb="39">
      <t>チョクシン</t>
    </rPh>
    <rPh sb="40" eb="41">
      <t>ハイ</t>
    </rPh>
    <phoneticPr fontId="2"/>
  </si>
  <si>
    <t>3．地域がん診療拠点病院</t>
  </si>
  <si>
    <t>3．地域がん診療拠点病院</t>
    <phoneticPr fontId="8"/>
  </si>
  <si>
    <t>③．地域がん診療拠点病院</t>
    <phoneticPr fontId="2"/>
  </si>
  <si>
    <t>4．へき地医療拠点病院</t>
    <rPh sb="4" eb="5">
      <t>チ</t>
    </rPh>
    <rPh sb="5" eb="7">
      <t>イリョウ</t>
    </rPh>
    <rPh sb="7" eb="9">
      <t>キョテン</t>
    </rPh>
    <rPh sb="9" eb="11">
      <t>ビョウイン</t>
    </rPh>
    <phoneticPr fontId="8"/>
  </si>
  <si>
    <t>④．へき地医療拠点病院</t>
    <rPh sb="4" eb="5">
      <t>チ</t>
    </rPh>
    <rPh sb="5" eb="7">
      <t>イリョウ</t>
    </rPh>
    <rPh sb="7" eb="9">
      <t>キョテン</t>
    </rPh>
    <rPh sb="9" eb="11">
      <t>ビョウイン</t>
    </rPh>
    <phoneticPr fontId="2"/>
  </si>
  <si>
    <t>（1.実施している　2.実施していない※）</t>
    <rPh sb="3" eb="5">
      <t>ジッシ</t>
    </rPh>
    <rPh sb="12" eb="14">
      <t>ジッシ</t>
    </rPh>
    <phoneticPr fontId="8"/>
  </si>
  <si>
    <t>（1.設置している　2.設置していない※）</t>
    <phoneticPr fontId="8"/>
  </si>
  <si>
    <t>2.患者一人当たりの居住面積</t>
    <rPh sb="2" eb="4">
      <t>カンジャ</t>
    </rPh>
    <rPh sb="4" eb="6">
      <t>ヒトリ</t>
    </rPh>
    <rPh sb="6" eb="7">
      <t>ア</t>
    </rPh>
    <rPh sb="10" eb="12">
      <t>キョジュウ</t>
    </rPh>
    <rPh sb="12" eb="14">
      <t>メンセキ</t>
    </rPh>
    <phoneticPr fontId="8"/>
  </si>
  <si>
    <t>②.患者一人当たりの居住面積</t>
    <rPh sb="2" eb="4">
      <t>カンジャ</t>
    </rPh>
    <rPh sb="4" eb="6">
      <t>ヒトリ</t>
    </rPh>
    <rPh sb="6" eb="7">
      <t>ア</t>
    </rPh>
    <rPh sb="10" eb="12">
      <t>キョジュウ</t>
    </rPh>
    <rPh sb="12" eb="14">
      <t>メンセキ</t>
    </rPh>
    <phoneticPr fontId="8"/>
  </si>
  <si>
    <t>③.看護配置</t>
    <rPh sb="2" eb="4">
      <t>カンゴ</t>
    </rPh>
    <rPh sb="4" eb="6">
      <t>ハイチ</t>
    </rPh>
    <phoneticPr fontId="8"/>
  </si>
  <si>
    <t>4.専従リハスタッフ</t>
    <rPh sb="2" eb="4">
      <t>センジュウ</t>
    </rPh>
    <phoneticPr fontId="8"/>
  </si>
  <si>
    <t>④.専従リハスタッフ</t>
    <rPh sb="2" eb="4">
      <t>センジュウ</t>
    </rPh>
    <phoneticPr fontId="8"/>
  </si>
  <si>
    <t>5.専任在宅復帰支援担当者</t>
    <rPh sb="2" eb="4">
      <t>センニン</t>
    </rPh>
    <rPh sb="4" eb="6">
      <t>ザイタク</t>
    </rPh>
    <rPh sb="6" eb="8">
      <t>フッキ</t>
    </rPh>
    <rPh sb="8" eb="10">
      <t>シエン</t>
    </rPh>
    <rPh sb="10" eb="13">
      <t>タントウシャ</t>
    </rPh>
    <phoneticPr fontId="8"/>
  </si>
  <si>
    <t>⑤.専任在宅復帰支援担当者</t>
    <rPh sb="2" eb="4">
      <t>センニン</t>
    </rPh>
    <rPh sb="4" eb="6">
      <t>ザイタク</t>
    </rPh>
    <rPh sb="6" eb="8">
      <t>フッキ</t>
    </rPh>
    <rPh sb="8" eb="10">
      <t>シエン</t>
    </rPh>
    <rPh sb="10" eb="13">
      <t>タントウシャ</t>
    </rPh>
    <phoneticPr fontId="8"/>
  </si>
  <si>
    <t>6.重症度・医療・看護必要度</t>
    <rPh sb="2" eb="4">
      <t>ジュウショウ</t>
    </rPh>
    <rPh sb="4" eb="5">
      <t>ド</t>
    </rPh>
    <rPh sb="6" eb="8">
      <t>イリョウ</t>
    </rPh>
    <rPh sb="9" eb="11">
      <t>カンゴ</t>
    </rPh>
    <rPh sb="11" eb="14">
      <t>ヒツヨウド</t>
    </rPh>
    <phoneticPr fontId="8"/>
  </si>
  <si>
    <t>⑥.重症度・医療・看護必要度</t>
    <rPh sb="2" eb="4">
      <t>ジュウショウ</t>
    </rPh>
    <rPh sb="4" eb="5">
      <t>ド</t>
    </rPh>
    <rPh sb="6" eb="8">
      <t>イリョウ</t>
    </rPh>
    <rPh sb="9" eb="11">
      <t>カンゴ</t>
    </rPh>
    <rPh sb="11" eb="14">
      <t>ヒツヨウド</t>
    </rPh>
    <phoneticPr fontId="8"/>
  </si>
  <si>
    <t>7.在宅療養支援病院の届出</t>
    <rPh sb="2" eb="4">
      <t>ザイタク</t>
    </rPh>
    <rPh sb="4" eb="6">
      <t>リョウヨウ</t>
    </rPh>
    <rPh sb="6" eb="8">
      <t>シエン</t>
    </rPh>
    <rPh sb="8" eb="10">
      <t>ビョウイン</t>
    </rPh>
    <rPh sb="11" eb="13">
      <t>トドケデ</t>
    </rPh>
    <phoneticPr fontId="8"/>
  </si>
  <si>
    <t>⑦.在宅療養支援病院の届出</t>
    <rPh sb="2" eb="4">
      <t>ザイタク</t>
    </rPh>
    <rPh sb="4" eb="6">
      <t>リョウヨウ</t>
    </rPh>
    <rPh sb="6" eb="8">
      <t>シエン</t>
    </rPh>
    <rPh sb="8" eb="10">
      <t>ビョウイン</t>
    </rPh>
    <rPh sb="11" eb="13">
      <t>トドケデ</t>
    </rPh>
    <phoneticPr fontId="8"/>
  </si>
  <si>
    <t>8.二次救急医療施設の指定</t>
    <rPh sb="2" eb="4">
      <t>ニジ</t>
    </rPh>
    <rPh sb="4" eb="6">
      <t>キュウキュウ</t>
    </rPh>
    <rPh sb="6" eb="8">
      <t>イリョウ</t>
    </rPh>
    <rPh sb="8" eb="10">
      <t>シセツ</t>
    </rPh>
    <rPh sb="11" eb="13">
      <t>シテイ</t>
    </rPh>
    <phoneticPr fontId="8"/>
  </si>
  <si>
    <t>⑧.二次救急医療施設の指定</t>
    <rPh sb="2" eb="4">
      <t>ニジ</t>
    </rPh>
    <rPh sb="4" eb="6">
      <t>キュウキュウ</t>
    </rPh>
    <rPh sb="6" eb="8">
      <t>イリョウ</t>
    </rPh>
    <rPh sb="8" eb="10">
      <t>シセツ</t>
    </rPh>
    <rPh sb="11" eb="13">
      <t>シテイ</t>
    </rPh>
    <phoneticPr fontId="8"/>
  </si>
  <si>
    <t>9.救急告示病院</t>
    <rPh sb="2" eb="4">
      <t>キュウキュウ</t>
    </rPh>
    <rPh sb="4" eb="6">
      <t>コクジ</t>
    </rPh>
    <rPh sb="6" eb="8">
      <t>ビョウイン</t>
    </rPh>
    <phoneticPr fontId="8"/>
  </si>
  <si>
    <t>⑨.救急告示病院</t>
    <rPh sb="2" eb="4">
      <t>キュウキュウ</t>
    </rPh>
    <rPh sb="4" eb="6">
      <t>コクジ</t>
    </rPh>
    <rPh sb="6" eb="8">
      <t>ビョウイン</t>
    </rPh>
    <phoneticPr fontId="8"/>
  </si>
  <si>
    <t>10.データ提出加算の届出</t>
    <rPh sb="6" eb="8">
      <t>テイシュツ</t>
    </rPh>
    <rPh sb="8" eb="10">
      <t>カサン</t>
    </rPh>
    <rPh sb="11" eb="13">
      <t>トドケデ</t>
    </rPh>
    <phoneticPr fontId="8"/>
  </si>
  <si>
    <t>⑩.データ提出加算の届出</t>
    <rPh sb="5" eb="7">
      <t>テイシュツ</t>
    </rPh>
    <rPh sb="7" eb="9">
      <t>カサン</t>
    </rPh>
    <rPh sb="10" eb="12">
      <t>トドケデ</t>
    </rPh>
    <phoneticPr fontId="8"/>
  </si>
  <si>
    <t>11.施設基準に伴う廊下幅</t>
    <rPh sb="3" eb="5">
      <t>シセツ</t>
    </rPh>
    <rPh sb="5" eb="7">
      <t>キジュン</t>
    </rPh>
    <rPh sb="8" eb="9">
      <t>トモナ</t>
    </rPh>
    <rPh sb="10" eb="12">
      <t>ロウカ</t>
    </rPh>
    <rPh sb="12" eb="13">
      <t>ハバ</t>
    </rPh>
    <phoneticPr fontId="8"/>
  </si>
  <si>
    <t>⑪.施設基準に伴う廊下幅</t>
    <rPh sb="2" eb="4">
      <t>シセツ</t>
    </rPh>
    <rPh sb="4" eb="6">
      <t>キジュン</t>
    </rPh>
    <rPh sb="7" eb="8">
      <t>トモナ</t>
    </rPh>
    <rPh sb="9" eb="11">
      <t>ロウカ</t>
    </rPh>
    <rPh sb="11" eb="12">
      <t>ハバ</t>
    </rPh>
    <phoneticPr fontId="8"/>
  </si>
  <si>
    <t>12.施設基準に伴う病室の床面積</t>
    <rPh sb="3" eb="5">
      <t>シセツ</t>
    </rPh>
    <rPh sb="5" eb="7">
      <t>キジュン</t>
    </rPh>
    <rPh sb="8" eb="9">
      <t>トモナ</t>
    </rPh>
    <rPh sb="10" eb="12">
      <t>ビョウシツ</t>
    </rPh>
    <rPh sb="13" eb="16">
      <t>ユカメンセキ</t>
    </rPh>
    <phoneticPr fontId="8"/>
  </si>
  <si>
    <t>⑫.施設基準に伴う病室の床面積</t>
    <rPh sb="2" eb="4">
      <t>シセツ</t>
    </rPh>
    <rPh sb="4" eb="6">
      <t>キジュン</t>
    </rPh>
    <rPh sb="7" eb="8">
      <t>トモナ</t>
    </rPh>
    <rPh sb="9" eb="11">
      <t>ビョウシツ</t>
    </rPh>
    <rPh sb="12" eb="15">
      <t>ユカメンセキ</t>
    </rPh>
    <phoneticPr fontId="8"/>
  </si>
  <si>
    <t>13.リハビリを提供する患者に1日2単位以上提供など</t>
    <rPh sb="8" eb="10">
      <t>テイキョウ</t>
    </rPh>
    <rPh sb="12" eb="14">
      <t>カンジャ</t>
    </rPh>
    <rPh sb="16" eb="17">
      <t>ニチ</t>
    </rPh>
    <rPh sb="18" eb="20">
      <t>タンイ</t>
    </rPh>
    <rPh sb="20" eb="22">
      <t>イジョウ</t>
    </rPh>
    <rPh sb="22" eb="24">
      <t>テイキョウ</t>
    </rPh>
    <phoneticPr fontId="8"/>
  </si>
  <si>
    <t>⑬.リハビリを提供する患者に1日2単位以上提供など</t>
    <rPh sb="7" eb="9">
      <t>テイキョウ</t>
    </rPh>
    <rPh sb="11" eb="13">
      <t>カンジャ</t>
    </rPh>
    <rPh sb="15" eb="16">
      <t>ニチ</t>
    </rPh>
    <rPh sb="17" eb="19">
      <t>タンイ</t>
    </rPh>
    <rPh sb="19" eb="21">
      <t>イジョウ</t>
    </rPh>
    <rPh sb="21" eb="23">
      <t>テイキョウ</t>
    </rPh>
    <phoneticPr fontId="8"/>
  </si>
  <si>
    <t>Ⅸ-1.3.基準に適合しておらず、改修工事も困難と記載された方に伺います。この場合の対応策についてお答えください。</t>
    <rPh sb="6" eb="8">
      <t>キジュン</t>
    </rPh>
    <rPh sb="9" eb="11">
      <t>テキゴウ</t>
    </rPh>
    <rPh sb="17" eb="19">
      <t>カイシュウ</t>
    </rPh>
    <rPh sb="19" eb="21">
      <t>コウジ</t>
    </rPh>
    <rPh sb="22" eb="24">
      <t>コンナン</t>
    </rPh>
    <rPh sb="25" eb="27">
      <t>キサイ</t>
    </rPh>
    <rPh sb="30" eb="31">
      <t>カタ</t>
    </rPh>
    <rPh sb="39" eb="41">
      <t>バアイ</t>
    </rPh>
    <rPh sb="42" eb="44">
      <t>タイオウ</t>
    </rPh>
    <rPh sb="44" eb="45">
      <t>サク</t>
    </rPh>
    <rPh sb="50" eb="51">
      <t>コタ</t>
    </rPh>
    <phoneticPr fontId="8"/>
  </si>
  <si>
    <t>アンケートについてご回答頂き、大変ありがとうございました。この結果を集積・検討して、次回の診療報酬改定に向けての要望書に活かしたいと考えます。今後とも地域住民が住み慣れた町で快適な生活のできる環境づくりのため国診協としても国保直診の皆様方のために役立ちたいと考えておりますのでよろしくお願いいたします。最後に、今回のアンケート（診療報酬改定全般）に対するご意見等ございましたら、下記にご記入ください。</t>
    <rPh sb="12" eb="13">
      <t>イタダ</t>
    </rPh>
    <rPh sb="151" eb="153">
      <t>サイゴ</t>
    </rPh>
    <rPh sb="155" eb="157">
      <t>コンカイ</t>
    </rPh>
    <rPh sb="164" eb="166">
      <t>シンリョウ</t>
    </rPh>
    <rPh sb="166" eb="168">
      <t>ホウシュウ</t>
    </rPh>
    <rPh sb="168" eb="170">
      <t>カイテイ</t>
    </rPh>
    <rPh sb="170" eb="172">
      <t>ゼンパン</t>
    </rPh>
    <rPh sb="174" eb="175">
      <t>タイ</t>
    </rPh>
    <rPh sb="178" eb="180">
      <t>イケン</t>
    </rPh>
    <rPh sb="180" eb="181">
      <t>トウ</t>
    </rPh>
    <rPh sb="189" eb="191">
      <t>カキ</t>
    </rPh>
    <rPh sb="193" eb="195">
      <t>キニュウ</t>
    </rPh>
    <phoneticPr fontId="2"/>
  </si>
  <si>
    <t>H.通所介護事業所(デイサービス）の併設をしていますか？《している》と記載された場合は、下記に誰が行っているかお答えください。</t>
    <rPh sb="2" eb="4">
      <t>ツウショ</t>
    </rPh>
    <rPh sb="4" eb="6">
      <t>カイゴ</t>
    </rPh>
    <rPh sb="6" eb="9">
      <t>ジギョウショ</t>
    </rPh>
    <rPh sb="18" eb="20">
      <t>ヘイセツ</t>
    </rPh>
    <rPh sb="44" eb="45">
      <t>シタ</t>
    </rPh>
    <rPh sb="47" eb="48">
      <t>ダレ</t>
    </rPh>
    <rPh sb="49" eb="50">
      <t>オコナ</t>
    </rPh>
    <rPh sb="56" eb="57">
      <t>コタ</t>
    </rPh>
    <phoneticPr fontId="8"/>
  </si>
  <si>
    <t>B.リハビリテーション料の届出を行っているものに〇を付けて下さい。（複数回答可）</t>
    <rPh sb="11" eb="12">
      <t>リョウ</t>
    </rPh>
    <rPh sb="13" eb="15">
      <t>トドケデ</t>
    </rPh>
    <rPh sb="16" eb="17">
      <t>オコナ</t>
    </rPh>
    <rPh sb="34" eb="36">
      <t>フクスウ</t>
    </rPh>
    <rPh sb="36" eb="38">
      <t>カイトウ</t>
    </rPh>
    <rPh sb="38" eb="39">
      <t>カ</t>
    </rPh>
    <phoneticPr fontId="8"/>
  </si>
  <si>
    <t>11.がん患者リハビリテーション料</t>
    <rPh sb="5" eb="7">
      <t>カンジャ</t>
    </rPh>
    <rPh sb="16" eb="17">
      <t>リョウ</t>
    </rPh>
    <phoneticPr fontId="8"/>
  </si>
  <si>
    <t>⑪.がん患者リハビリテーション料</t>
    <rPh sb="4" eb="6">
      <t>カンジャ</t>
    </rPh>
    <rPh sb="15" eb="16">
      <t>リョウ</t>
    </rPh>
    <phoneticPr fontId="8"/>
  </si>
  <si>
    <t>うち、
地域包括</t>
    <rPh sb="4" eb="6">
      <t>チイキ</t>
    </rPh>
    <rPh sb="6" eb="8">
      <t>ホウカツ</t>
    </rPh>
    <phoneticPr fontId="2"/>
  </si>
  <si>
    <t>うち、
回復期リハ</t>
    <rPh sb="4" eb="6">
      <t>カイフク</t>
    </rPh>
    <rPh sb="6" eb="7">
      <t>キ</t>
    </rPh>
    <phoneticPr fontId="2"/>
  </si>
  <si>
    <t>うち、
緩和ケア</t>
    <rPh sb="4" eb="6">
      <t>カンワ</t>
    </rPh>
    <phoneticPr fontId="2"/>
  </si>
  <si>
    <t>A．貴施設では労働環境の改善の為ワークライフバランスを実施していますか？</t>
    <rPh sb="2" eb="3">
      <t>キ</t>
    </rPh>
    <rPh sb="3" eb="5">
      <t>シセツ</t>
    </rPh>
    <rPh sb="7" eb="9">
      <t>ロウドウ</t>
    </rPh>
    <rPh sb="9" eb="11">
      <t>カンキョウ</t>
    </rPh>
    <rPh sb="12" eb="14">
      <t>カイゼン</t>
    </rPh>
    <rPh sb="15" eb="16">
      <t>タメ</t>
    </rPh>
    <rPh sb="27" eb="29">
      <t>ジッシ</t>
    </rPh>
    <phoneticPr fontId="8"/>
  </si>
  <si>
    <t>（1.実施している　2.実施していない）</t>
    <rPh sb="3" eb="5">
      <t>ジッシ</t>
    </rPh>
    <rPh sb="12" eb="14">
      <t>ジッシ</t>
    </rPh>
    <phoneticPr fontId="2"/>
  </si>
  <si>
    <t>①.実施している</t>
    <rPh sb="2" eb="4">
      <t>ジッシ</t>
    </rPh>
    <phoneticPr fontId="2"/>
  </si>
  <si>
    <t>②.実施していない</t>
    <rPh sb="2" eb="4">
      <t>ジッシ</t>
    </rPh>
    <phoneticPr fontId="8"/>
  </si>
  <si>
    <t>※実施している場合はその内容を記載して下さい。</t>
    <rPh sb="1" eb="3">
      <t>ジッシ</t>
    </rPh>
    <rPh sb="7" eb="9">
      <t>バアイ</t>
    </rPh>
    <rPh sb="12" eb="14">
      <t>ナイヨウ</t>
    </rPh>
    <rPh sb="15" eb="17">
      <t>キサイ</t>
    </rPh>
    <rPh sb="19" eb="20">
      <t>クダ</t>
    </rPh>
    <phoneticPr fontId="2"/>
  </si>
  <si>
    <t>一般病床</t>
    <rPh sb="0" eb="2">
      <t>イッパン</t>
    </rPh>
    <rPh sb="2" eb="4">
      <t>ビョウショウ</t>
    </rPh>
    <phoneticPr fontId="2"/>
  </si>
  <si>
    <t>療養病床</t>
    <rPh sb="0" eb="2">
      <t>リョウヨウ</t>
    </rPh>
    <rPh sb="2" eb="4">
      <t>ビョウショウ</t>
    </rPh>
    <phoneticPr fontId="2"/>
  </si>
  <si>
    <t>※対応策について具体的に記載してください。</t>
    <rPh sb="1" eb="3">
      <t>タイオウ</t>
    </rPh>
    <rPh sb="3" eb="4">
      <t>サク</t>
    </rPh>
    <rPh sb="8" eb="11">
      <t>グタイテキ</t>
    </rPh>
    <rPh sb="12" eb="14">
      <t>キサイ</t>
    </rPh>
    <phoneticPr fontId="2"/>
  </si>
  <si>
    <t>ⅩⅡ.その他、地域包括ケア病棟についてご意見があれば記載してください。</t>
    <rPh sb="5" eb="6">
      <t>ホカ</t>
    </rPh>
    <rPh sb="7" eb="9">
      <t>チイキ</t>
    </rPh>
    <rPh sb="9" eb="11">
      <t>ホウカツ</t>
    </rPh>
    <rPh sb="13" eb="15">
      <t>ビョウトウ</t>
    </rPh>
    <rPh sb="20" eb="22">
      <t>イケン</t>
    </rPh>
    <rPh sb="26" eb="28">
      <t>キサイ</t>
    </rPh>
    <phoneticPr fontId="8"/>
  </si>
  <si>
    <t>E．その他不採算部門であると考えられることを記載してください。</t>
    <rPh sb="4" eb="5">
      <t>タ</t>
    </rPh>
    <rPh sb="5" eb="8">
      <t>フサイサン</t>
    </rPh>
    <rPh sb="8" eb="10">
      <t>ブモン</t>
    </rPh>
    <rPh sb="14" eb="15">
      <t>カンガ</t>
    </rPh>
    <rPh sb="22" eb="24">
      <t>キサイ</t>
    </rPh>
    <phoneticPr fontId="2"/>
  </si>
  <si>
    <t>　■26.今回の診療報酬改定に関してのご意見があればご記載ください。</t>
    <rPh sb="5" eb="7">
      <t>コンカイ</t>
    </rPh>
    <rPh sb="8" eb="10">
      <t>シンリョウ</t>
    </rPh>
    <rPh sb="10" eb="12">
      <t>ホウシュウ</t>
    </rPh>
    <rPh sb="12" eb="14">
      <t>カイテイ</t>
    </rPh>
    <rPh sb="15" eb="16">
      <t>カン</t>
    </rPh>
    <rPh sb="20" eb="22">
      <t>イケン</t>
    </rPh>
    <rPh sb="27" eb="29">
      <t>キサイ</t>
    </rPh>
    <phoneticPr fontId="2"/>
  </si>
  <si>
    <t>A.診療録管理体制加算1の届出をされていますか？</t>
    <rPh sb="2" eb="5">
      <t>シンリョウロク</t>
    </rPh>
    <rPh sb="5" eb="7">
      <t>カンリ</t>
    </rPh>
    <rPh sb="7" eb="9">
      <t>タイセイ</t>
    </rPh>
    <rPh sb="9" eb="11">
      <t>カサン</t>
    </rPh>
    <rPh sb="13" eb="15">
      <t>トドケデ</t>
    </rPh>
    <phoneticPr fontId="8"/>
  </si>
  <si>
    <t>B.診療録管理体制加算2の届出をされていますか？</t>
    <rPh sb="2" eb="5">
      <t>シンリョウロク</t>
    </rPh>
    <rPh sb="5" eb="7">
      <t>カンリ</t>
    </rPh>
    <rPh sb="7" eb="9">
      <t>タイセイ</t>
    </rPh>
    <rPh sb="9" eb="11">
      <t>カサン</t>
    </rPh>
    <rPh sb="13" eb="15">
      <t>トドケデ</t>
    </rPh>
    <phoneticPr fontId="8"/>
  </si>
  <si>
    <t>①.DPC（Ⅰ群）</t>
    <phoneticPr fontId="8"/>
  </si>
  <si>
    <t>③.DPC（Ⅲ群）</t>
    <rPh sb="7" eb="8">
      <t>グン</t>
    </rPh>
    <phoneticPr fontId="8"/>
  </si>
  <si>
    <t>②.DPC（Ⅱ群）</t>
    <rPh sb="7" eb="8">
      <t>グン</t>
    </rPh>
    <phoneticPr fontId="8"/>
  </si>
  <si>
    <t>D-1.医師事務作業補助体制加算1について、〇を付けて下さい。</t>
    <rPh sb="4" eb="6">
      <t>イシ</t>
    </rPh>
    <rPh sb="6" eb="8">
      <t>ジム</t>
    </rPh>
    <rPh sb="8" eb="10">
      <t>サギョウ</t>
    </rPh>
    <rPh sb="10" eb="12">
      <t>ホジョ</t>
    </rPh>
    <rPh sb="12" eb="14">
      <t>タイセイ</t>
    </rPh>
    <rPh sb="14" eb="16">
      <t>カサン</t>
    </rPh>
    <phoneticPr fontId="8"/>
  </si>
  <si>
    <t>D-2.医師事務作業補助体制加算2について、〇を付けて下さい。</t>
    <rPh sb="4" eb="6">
      <t>イシ</t>
    </rPh>
    <rPh sb="6" eb="8">
      <t>ジム</t>
    </rPh>
    <rPh sb="8" eb="10">
      <t>サギョウ</t>
    </rPh>
    <rPh sb="10" eb="12">
      <t>ホジョ</t>
    </rPh>
    <rPh sb="12" eb="14">
      <t>タイセイ</t>
    </rPh>
    <rPh sb="14" eb="16">
      <t>カサン</t>
    </rPh>
    <phoneticPr fontId="8"/>
  </si>
  <si>
    <t>許可
病床数</t>
    <rPh sb="0" eb="2">
      <t>キョカ</t>
    </rPh>
    <rPh sb="3" eb="6">
      <t>ビョウショウスウ</t>
    </rPh>
    <phoneticPr fontId="2"/>
  </si>
  <si>
    <t>一般
病床数</t>
    <rPh sb="0" eb="2">
      <t>イッパン</t>
    </rPh>
    <rPh sb="3" eb="6">
      <t>ビョウショウスウ</t>
    </rPh>
    <phoneticPr fontId="2"/>
  </si>
  <si>
    <t>療養
病床数</t>
    <rPh sb="0" eb="2">
      <t>リョウヨウ</t>
    </rPh>
    <rPh sb="3" eb="5">
      <t>ビョウショウ</t>
    </rPh>
    <rPh sb="5" eb="6">
      <t>カズ</t>
    </rPh>
    <phoneticPr fontId="2"/>
  </si>
  <si>
    <t>（1.DPC（Ⅰ群） 2.DPC（Ⅱ群） 3.DPC（Ⅲ群） 4.出来高)</t>
    <rPh sb="8" eb="9">
      <t>グン</t>
    </rPh>
    <rPh sb="33" eb="36">
      <t>デキダカ</t>
    </rPh>
    <phoneticPr fontId="8"/>
  </si>
  <si>
    <t>※許可病床数と記載の内訳病床数との合計が合わない場合もあります。それぞれの病床数を記載して下さい。</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</si>
</sst>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Red]\(#,##0\)"/>
    <numFmt numFmtId="178" formatCode="0.0%"/>
    <numFmt numFmtId="179" formatCode="#,##0_ ;[Red]\-#,##0\ "/>
    <numFmt numFmtId="180" formatCode="#,##0.0_ ;[Red]\-#,##0.0\ "/>
    <numFmt numFmtId="181" formatCode="0_);[Red]\(0\)"/>
    <numFmt numFmtId="182" formatCode="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sz val="11"/>
      <name val="ＭＳ Ｐゴシック"/>
      <family val="3"/>
      <charset val="128"/>
    </font>
    <font>
      <b/>
      <sz val="14"/>
      <name val="ＭＳ ゴシック"/>
      <family val="3"/>
      <charset val="128"/>
    </font>
    <font>
      <sz val="6"/>
      <name val="ＭＳ Ｐゴシック"/>
      <family val="3"/>
      <charset val="128"/>
    </font>
    <font>
      <sz val="11"/>
      <color rgb="FFFF0000"/>
      <name val="ＭＳ ゴシック"/>
      <family val="3"/>
      <charset val="128"/>
    </font>
    <font>
      <sz val="10"/>
      <name val="ＭＳ ゴシック"/>
      <family val="3"/>
      <charset val="128"/>
    </font>
    <font>
      <sz val="11"/>
      <color rgb="FFFF0000"/>
      <name val="ＭＳ Ｐゴシック"/>
      <family val="3"/>
      <charset val="128"/>
    </font>
    <font>
      <b/>
      <sz val="12"/>
      <name val="ＭＳ ゴシック"/>
      <family val="3"/>
      <charset val="128"/>
    </font>
    <font>
      <sz val="11"/>
      <color theme="1"/>
      <name val="ＭＳ ゴシック"/>
      <family val="3"/>
      <charset val="128"/>
    </font>
    <font>
      <sz val="10"/>
      <name val="ＭＳ Ｐゴシック"/>
      <family val="3"/>
      <charset val="128"/>
    </font>
    <font>
      <b/>
      <u/>
      <sz val="11"/>
      <name val="ＭＳ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4">
    <xf numFmtId="0" fontId="0" fillId="0" borderId="0" xfId="0">
      <alignment vertical="center"/>
    </xf>
    <xf numFmtId="0" fontId="3" fillId="0" borderId="0" xfId="0" applyFont="1" applyFill="1" applyProtection="1">
      <alignment vertical="center"/>
    </xf>
    <xf numFmtId="0" fontId="3"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176" fontId="9" fillId="0" borderId="0"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176" fontId="3" fillId="0" borderId="0" xfId="0" applyNumberFormat="1" applyFont="1" applyFill="1" applyBorder="1" applyAlignment="1" applyProtection="1">
      <alignment horizontal="lef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10" fillId="0" borderId="0" xfId="0" applyFont="1" applyFill="1" applyAlignment="1" applyProtection="1">
      <alignment vertical="center"/>
    </xf>
    <xf numFmtId="0" fontId="3" fillId="3" borderId="0" xfId="0" applyFont="1" applyFill="1" applyAlignment="1" applyProtection="1">
      <alignment vertical="center"/>
    </xf>
    <xf numFmtId="0" fontId="3" fillId="3" borderId="0" xfId="0" applyFont="1" applyFill="1" applyBorder="1" applyAlignment="1" applyProtection="1">
      <alignment vertical="center"/>
    </xf>
    <xf numFmtId="0" fontId="4" fillId="0" borderId="0" xfId="0" applyFont="1" applyProtection="1">
      <alignment vertical="center"/>
    </xf>
    <xf numFmtId="0" fontId="4" fillId="0" borderId="0" xfId="0" applyFont="1" applyFill="1" applyProtection="1">
      <alignment vertical="center"/>
    </xf>
    <xf numFmtId="0" fontId="5" fillId="0" borderId="0" xfId="0" applyFont="1" applyProtection="1">
      <alignment vertical="center"/>
    </xf>
    <xf numFmtId="0" fontId="10" fillId="0" borderId="0" xfId="0" applyFont="1" applyProtection="1">
      <alignment vertical="center"/>
    </xf>
    <xf numFmtId="0" fontId="3" fillId="0" borderId="0" xfId="0" applyFont="1" applyFill="1" applyBorder="1" applyProtection="1">
      <alignment vertical="center"/>
    </xf>
    <xf numFmtId="0" fontId="3" fillId="0" borderId="0" xfId="0" applyFont="1" applyBorder="1" applyProtection="1">
      <alignment vertical="center"/>
    </xf>
    <xf numFmtId="0" fontId="4" fillId="0" borderId="1" xfId="0" applyFont="1" applyBorder="1" applyProtection="1">
      <alignment vertical="center"/>
    </xf>
    <xf numFmtId="0" fontId="0" fillId="0" borderId="2"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alignment vertical="center"/>
    </xf>
    <xf numFmtId="177" fontId="3" fillId="0" borderId="0" xfId="0" applyNumberFormat="1" applyFont="1" applyFill="1" applyBorder="1" applyAlignment="1" applyProtection="1">
      <alignment vertical="center"/>
    </xf>
    <xf numFmtId="0" fontId="0" fillId="0" borderId="1" xfId="0" applyBorder="1" applyAlignment="1" applyProtection="1">
      <alignment horizontal="left"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9" fillId="0" borderId="0" xfId="0" applyFont="1" applyFill="1" applyProtection="1">
      <alignment vertical="center"/>
    </xf>
    <xf numFmtId="0" fontId="3" fillId="3" borderId="0" xfId="0" applyFont="1" applyFill="1" applyAlignment="1" applyProtection="1">
      <alignment horizontal="left" vertical="center"/>
    </xf>
    <xf numFmtId="0" fontId="3" fillId="3" borderId="0" xfId="0" applyFont="1" applyFill="1" applyProtection="1">
      <alignment vertical="center"/>
    </xf>
    <xf numFmtId="0" fontId="5" fillId="0" borderId="0" xfId="0" applyFont="1" applyFill="1" applyAlignment="1" applyProtection="1">
      <alignment horizontal="left" vertical="center"/>
    </xf>
    <xf numFmtId="0" fontId="10" fillId="0" borderId="0" xfId="0" applyFont="1" applyFill="1" applyProtection="1">
      <alignment vertical="center"/>
    </xf>
    <xf numFmtId="0" fontId="3" fillId="0" borderId="0" xfId="0" applyFont="1" applyFill="1" applyBorder="1" applyAlignment="1" applyProtection="1">
      <alignment vertical="top"/>
    </xf>
    <xf numFmtId="0" fontId="13" fillId="0" borderId="0" xfId="0" applyFont="1" applyProtection="1">
      <alignment vertical="center"/>
    </xf>
    <xf numFmtId="0" fontId="3" fillId="0" borderId="0" xfId="0" applyFont="1" applyAlignment="1" applyProtection="1">
      <alignment horizontal="left" vertical="center"/>
    </xf>
    <xf numFmtId="0" fontId="0" fillId="0" borderId="0" xfId="0" applyBorder="1" applyAlignment="1" applyProtection="1">
      <alignment horizontal="right" vertical="center"/>
    </xf>
    <xf numFmtId="0" fontId="12" fillId="0" borderId="0" xfId="0" applyFont="1" applyProtection="1">
      <alignment vertical="center"/>
    </xf>
    <xf numFmtId="0" fontId="0" fillId="0" borderId="0" xfId="0" applyFill="1" applyBorder="1" applyAlignment="1" applyProtection="1">
      <alignment vertical="center" wrapText="1" shrinkToFit="1"/>
    </xf>
    <xf numFmtId="178" fontId="3" fillId="0" borderId="0" xfId="1" applyNumberFormat="1" applyFont="1" applyBorder="1" applyAlignment="1" applyProtection="1">
      <alignment horizontal="center" vertical="center"/>
    </xf>
    <xf numFmtId="0" fontId="3" fillId="0" borderId="0" xfId="1" applyNumberFormat="1" applyFont="1" applyBorder="1" applyAlignment="1" applyProtection="1">
      <alignment horizontal="center" vertical="center"/>
    </xf>
    <xf numFmtId="0" fontId="3" fillId="0" borderId="0" xfId="0" applyFont="1" applyBorder="1" applyAlignment="1" applyProtection="1">
      <alignment horizontal="left" vertical="center" wrapText="1"/>
    </xf>
    <xf numFmtId="176" fontId="3" fillId="0" borderId="0" xfId="0" applyNumberFormat="1" applyFont="1" applyFill="1" applyBorder="1" applyAlignment="1" applyProtection="1">
      <alignment horizontal="center" vertical="center"/>
    </xf>
    <xf numFmtId="176" fontId="3" fillId="0" borderId="0" xfId="0" applyNumberFormat="1" applyFont="1" applyBorder="1" applyAlignment="1" applyProtection="1">
      <alignment vertical="center"/>
    </xf>
    <xf numFmtId="0" fontId="4" fillId="0" borderId="0" xfId="0" applyFont="1" applyAlignment="1" applyProtection="1">
      <alignment vertical="center" wrapText="1"/>
    </xf>
    <xf numFmtId="0" fontId="3" fillId="0" borderId="6"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3" xfId="0" applyFont="1" applyFill="1" applyBorder="1" applyAlignment="1" applyProtection="1">
      <alignment horizontal="right" vertical="center"/>
    </xf>
    <xf numFmtId="0" fontId="3" fillId="0" borderId="0" xfId="0" applyFont="1" applyFill="1" applyAlignment="1" applyProtection="1">
      <alignment vertical="center"/>
    </xf>
    <xf numFmtId="0" fontId="0" fillId="0" borderId="0" xfId="0" applyFill="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177" fontId="3"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Fill="1" applyAlignment="1" applyProtection="1">
      <alignment horizontal="center" vertical="center"/>
    </xf>
    <xf numFmtId="0" fontId="0" fillId="0" borderId="0" xfId="0" applyFill="1" applyBorder="1" applyAlignment="1" applyProtection="1">
      <alignment horizontal="left" vertical="center"/>
    </xf>
    <xf numFmtId="0" fontId="3" fillId="0" borderId="0" xfId="0" applyFont="1" applyFill="1" applyAlignment="1" applyProtection="1">
      <alignment horizontal="left" vertical="center"/>
    </xf>
    <xf numFmtId="177" fontId="3"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Fill="1" applyBorder="1" applyAlignment="1" applyProtection="1">
      <alignment horizontal="center" vertical="center"/>
    </xf>
    <xf numFmtId="177" fontId="3"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5" fillId="0" borderId="0" xfId="0" applyFont="1" applyProtection="1">
      <alignment vertical="center"/>
    </xf>
    <xf numFmtId="0" fontId="3"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10" fillId="0" borderId="4" xfId="0" applyFont="1" applyFill="1" applyBorder="1" applyAlignment="1" applyProtection="1">
      <alignment vertical="center"/>
    </xf>
    <xf numFmtId="0" fontId="10" fillId="0" borderId="0" xfId="0" applyFont="1" applyFill="1" applyBorder="1" applyAlignment="1" applyProtection="1">
      <alignment vertical="center"/>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right" vertical="center"/>
    </xf>
    <xf numFmtId="176" fontId="3" fillId="0" borderId="31" xfId="0" applyNumberFormat="1" applyFont="1" applyFill="1" applyBorder="1" applyAlignment="1" applyProtection="1">
      <alignment horizontal="right" vertical="center"/>
    </xf>
    <xf numFmtId="176" fontId="3" fillId="0" borderId="22" xfId="0" applyNumberFormat="1" applyFont="1" applyFill="1" applyBorder="1" applyAlignment="1" applyProtection="1">
      <alignment horizontal="right" vertical="center"/>
    </xf>
    <xf numFmtId="0" fontId="3" fillId="0" borderId="22"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176" fontId="3" fillId="2" borderId="0" xfId="0" applyNumberFormat="1" applyFont="1" applyFill="1" applyBorder="1" applyAlignment="1" applyProtection="1">
      <alignment horizontal="left" vertical="center"/>
      <protection locked="0"/>
    </xf>
    <xf numFmtId="176" fontId="3" fillId="0" borderId="28" xfId="0" applyNumberFormat="1" applyFont="1" applyFill="1" applyBorder="1" applyAlignment="1" applyProtection="1">
      <alignment horizontal="right" vertical="center"/>
    </xf>
    <xf numFmtId="176" fontId="3" fillId="0" borderId="13" xfId="0" applyNumberFormat="1" applyFont="1" applyFill="1" applyBorder="1" applyAlignment="1" applyProtection="1">
      <alignment horizontal="right" vertical="center"/>
    </xf>
    <xf numFmtId="0" fontId="3" fillId="0" borderId="13"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176" fontId="3" fillId="2" borderId="13" xfId="0" applyNumberFormat="1" applyFont="1" applyFill="1" applyBorder="1" applyAlignment="1" applyProtection="1">
      <alignment horizontal="right" vertical="center"/>
      <protection locked="0"/>
    </xf>
    <xf numFmtId="0" fontId="3" fillId="0" borderId="1" xfId="0" applyFont="1" applyFill="1" applyBorder="1" applyAlignment="1" applyProtection="1">
      <alignment horizontal="center" vertical="center"/>
    </xf>
    <xf numFmtId="0" fontId="3" fillId="2" borderId="9" xfId="0" applyFont="1" applyFill="1" applyBorder="1" applyAlignment="1" applyProtection="1">
      <alignment vertical="top"/>
      <protection locked="0"/>
    </xf>
    <xf numFmtId="0" fontId="3" fillId="2" borderId="7" xfId="0" applyFont="1" applyFill="1" applyBorder="1" applyAlignment="1" applyProtection="1">
      <alignment vertical="top"/>
      <protection locked="0"/>
    </xf>
    <xf numFmtId="0" fontId="3" fillId="2" borderId="10" xfId="0" applyFont="1" applyFill="1" applyBorder="1" applyAlignment="1" applyProtection="1">
      <alignment vertical="top"/>
      <protection locked="0"/>
    </xf>
    <xf numFmtId="0" fontId="3" fillId="2" borderId="4" xfId="0" applyFont="1" applyFill="1" applyBorder="1" applyAlignment="1" applyProtection="1">
      <alignment vertical="top"/>
      <protection locked="0"/>
    </xf>
    <xf numFmtId="0" fontId="3" fillId="2" borderId="0" xfId="0" applyFont="1" applyFill="1" applyBorder="1" applyAlignment="1" applyProtection="1">
      <alignment vertical="top"/>
      <protection locked="0"/>
    </xf>
    <xf numFmtId="0" fontId="3" fillId="2" borderId="11" xfId="0" applyFont="1" applyFill="1" applyBorder="1" applyAlignment="1" applyProtection="1">
      <alignment vertical="top"/>
      <protection locked="0"/>
    </xf>
    <xf numFmtId="0" fontId="3" fillId="2" borderId="12" xfId="0" applyFont="1" applyFill="1" applyBorder="1" applyAlignment="1" applyProtection="1">
      <alignment vertical="top"/>
      <protection locked="0"/>
    </xf>
    <xf numFmtId="0" fontId="3" fillId="2" borderId="8" xfId="0" applyFont="1" applyFill="1" applyBorder="1" applyAlignment="1" applyProtection="1">
      <alignment vertical="top"/>
      <protection locked="0"/>
    </xf>
    <xf numFmtId="0" fontId="3" fillId="2" borderId="5" xfId="0" applyFont="1" applyFill="1" applyBorder="1" applyAlignment="1" applyProtection="1">
      <alignment vertical="top"/>
      <protection locked="0"/>
    </xf>
    <xf numFmtId="0" fontId="3" fillId="0" borderId="0" xfId="0" applyFont="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0" fontId="3" fillId="2" borderId="0" xfId="0" applyFont="1" applyFill="1" applyAlignment="1" applyProtection="1">
      <alignment horizontal="left" vertical="center"/>
      <protection locked="0"/>
    </xf>
    <xf numFmtId="176" fontId="3" fillId="2" borderId="13" xfId="0" applyNumberFormat="1" applyFont="1" applyFill="1" applyBorder="1" applyAlignment="1" applyProtection="1">
      <alignment vertical="center"/>
      <protection locked="0"/>
    </xf>
    <xf numFmtId="0" fontId="3" fillId="0" borderId="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0" fontId="3" fillId="0" borderId="24" xfId="0" applyFont="1" applyFill="1" applyBorder="1" applyAlignment="1" applyProtection="1">
      <alignment horizontal="center" vertical="center"/>
    </xf>
    <xf numFmtId="0" fontId="3" fillId="2" borderId="13" xfId="0" applyFont="1" applyFill="1" applyBorder="1" applyAlignment="1" applyProtection="1">
      <alignment horizontal="right" vertical="center"/>
      <protection locked="0"/>
    </xf>
    <xf numFmtId="0" fontId="3" fillId="0" borderId="13" xfId="0" applyFont="1" applyFill="1" applyBorder="1" applyAlignment="1" applyProtection="1">
      <alignment horizontal="left" vertical="center"/>
    </xf>
    <xf numFmtId="0" fontId="3"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179" fontId="3" fillId="0" borderId="13" xfId="2" applyNumberFormat="1" applyFont="1" applyFill="1" applyBorder="1" applyAlignment="1" applyProtection="1">
      <alignment vertical="center"/>
    </xf>
    <xf numFmtId="0" fontId="3" fillId="3" borderId="13" xfId="0" applyFont="1" applyFill="1" applyBorder="1" applyAlignment="1" applyProtection="1">
      <alignment horizontal="left" vertical="center"/>
    </xf>
    <xf numFmtId="179" fontId="3" fillId="3" borderId="13" xfId="2" applyNumberFormat="1" applyFont="1" applyFill="1" applyBorder="1" applyAlignment="1" applyProtection="1">
      <alignment vertical="center"/>
    </xf>
    <xf numFmtId="0" fontId="3" fillId="0" borderId="13" xfId="0" applyFont="1" applyBorder="1" applyAlignment="1" applyProtection="1">
      <alignment horizontal="left" vertical="center"/>
    </xf>
    <xf numFmtId="178" fontId="3" fillId="2" borderId="13" xfId="2" applyNumberFormat="1"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0" fillId="0" borderId="13" xfId="0" applyFont="1" applyBorder="1" applyAlignment="1" applyProtection="1">
      <alignment horizontal="center" vertical="center"/>
    </xf>
    <xf numFmtId="179" fontId="3" fillId="2" borderId="13" xfId="2" applyNumberFormat="1" applyFont="1" applyFill="1" applyBorder="1" applyAlignment="1" applyProtection="1">
      <alignment vertical="center"/>
      <protection locked="0"/>
    </xf>
    <xf numFmtId="0" fontId="0" fillId="0" borderId="13" xfId="0" applyFont="1" applyBorder="1" applyAlignment="1" applyProtection="1">
      <alignment horizontal="left" vertical="center"/>
    </xf>
    <xf numFmtId="0" fontId="6" fillId="0" borderId="13" xfId="0" applyFont="1" applyBorder="1" applyAlignment="1" applyProtection="1">
      <alignment horizontal="left" vertical="center"/>
    </xf>
    <xf numFmtId="179" fontId="3" fillId="2" borderId="1" xfId="2" applyNumberFormat="1" applyFont="1" applyFill="1" applyBorder="1" applyAlignment="1" applyProtection="1">
      <alignment vertical="center"/>
      <protection locked="0"/>
    </xf>
    <xf numFmtId="179" fontId="3" fillId="2" borderId="2" xfId="2" applyNumberFormat="1" applyFont="1" applyFill="1" applyBorder="1" applyAlignment="1" applyProtection="1">
      <alignment vertical="center"/>
      <protection locked="0"/>
    </xf>
    <xf numFmtId="179" fontId="3" fillId="2" borderId="3" xfId="2" applyNumberFormat="1" applyFont="1" applyFill="1" applyBorder="1" applyAlignment="1" applyProtection="1">
      <alignment vertical="center"/>
      <protection locked="0"/>
    </xf>
    <xf numFmtId="180" fontId="3" fillId="3" borderId="1" xfId="2" applyNumberFormat="1" applyFont="1" applyFill="1" applyBorder="1" applyAlignment="1" applyProtection="1">
      <alignment vertical="center"/>
    </xf>
    <xf numFmtId="180" fontId="3" fillId="3" borderId="2" xfId="2" applyNumberFormat="1" applyFont="1" applyFill="1" applyBorder="1" applyAlignment="1" applyProtection="1">
      <alignment vertical="center"/>
    </xf>
    <xf numFmtId="180" fontId="3" fillId="3" borderId="3" xfId="2" applyNumberFormat="1" applyFont="1" applyFill="1" applyBorder="1" applyAlignment="1" applyProtection="1">
      <alignment vertical="center"/>
    </xf>
    <xf numFmtId="0" fontId="3" fillId="0" borderId="13" xfId="0" applyFont="1" applyBorder="1" applyAlignment="1" applyProtection="1">
      <alignment horizontal="left" vertical="center" wrapText="1"/>
    </xf>
    <xf numFmtId="0" fontId="9" fillId="0" borderId="13" xfId="0" applyFont="1" applyBorder="1" applyAlignment="1" applyProtection="1">
      <alignment horizontal="left" vertical="center"/>
    </xf>
    <xf numFmtId="0" fontId="3" fillId="0" borderId="13" xfId="0" applyFont="1" applyBorder="1" applyAlignment="1" applyProtection="1">
      <alignment horizontal="center" vertical="center"/>
    </xf>
    <xf numFmtId="177" fontId="3" fillId="0" borderId="0" xfId="0" applyNumberFormat="1" applyFont="1" applyFill="1" applyBorder="1" applyAlignment="1" applyProtection="1">
      <alignment horizontal="center" vertical="center"/>
    </xf>
    <xf numFmtId="180" fontId="3" fillId="3" borderId="13" xfId="2" applyNumberFormat="1" applyFont="1" applyFill="1" applyBorder="1" applyAlignment="1" applyProtection="1">
      <alignment vertical="center"/>
    </xf>
    <xf numFmtId="0" fontId="3" fillId="0" borderId="0" xfId="0" applyFont="1" applyAlignment="1" applyProtection="1">
      <alignment vertical="top" wrapText="1"/>
    </xf>
    <xf numFmtId="0" fontId="0" fillId="0" borderId="0" xfId="0" applyFill="1" applyBorder="1" applyAlignment="1" applyProtection="1">
      <alignment horizontal="center" vertical="center"/>
    </xf>
    <xf numFmtId="0" fontId="0" fillId="0" borderId="13" xfId="0" applyBorder="1" applyAlignment="1" applyProtection="1">
      <alignment horizontal="center" vertical="center"/>
    </xf>
    <xf numFmtId="0" fontId="0" fillId="2" borderId="1"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177" fontId="3" fillId="2" borderId="13" xfId="0" applyNumberFormat="1" applyFont="1" applyFill="1" applyBorder="1" applyAlignment="1" applyProtection="1">
      <alignment horizontal="center" vertical="center"/>
      <protection locked="0"/>
    </xf>
    <xf numFmtId="176" fontId="3" fillId="2" borderId="1" xfId="0" applyNumberFormat="1" applyFont="1" applyFill="1" applyBorder="1" applyAlignment="1" applyProtection="1">
      <alignment vertical="center"/>
      <protection locked="0"/>
    </xf>
    <xf numFmtId="176" fontId="3" fillId="2" borderId="2" xfId="0" applyNumberFormat="1" applyFont="1" applyFill="1" applyBorder="1" applyAlignment="1" applyProtection="1">
      <alignment vertical="center"/>
      <protection locked="0"/>
    </xf>
    <xf numFmtId="176" fontId="3" fillId="2" borderId="3" xfId="0" applyNumberFormat="1" applyFont="1" applyFill="1" applyBorder="1" applyAlignment="1" applyProtection="1">
      <alignment vertical="center"/>
      <protection locked="0"/>
    </xf>
    <xf numFmtId="0" fontId="3" fillId="2" borderId="13" xfId="0" applyFont="1" applyFill="1" applyBorder="1" applyAlignment="1" applyProtection="1">
      <alignment horizontal="left" vertical="top"/>
      <protection locked="0"/>
    </xf>
    <xf numFmtId="0" fontId="3" fillId="0" borderId="13"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0" fillId="0" borderId="9" xfId="0" applyBorder="1" applyAlignment="1" applyProtection="1">
      <alignment horizontal="left" vertical="center"/>
    </xf>
    <xf numFmtId="0" fontId="0" fillId="0" borderId="7" xfId="0" applyBorder="1" applyAlignment="1" applyProtection="1">
      <alignment horizontal="left" vertical="center"/>
    </xf>
    <xf numFmtId="0" fontId="0" fillId="0" borderId="10" xfId="0" applyBorder="1" applyAlignment="1" applyProtection="1">
      <alignment horizontal="left" vertical="center"/>
    </xf>
    <xf numFmtId="0" fontId="3" fillId="2" borderId="1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13"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xf>
    <xf numFmtId="0" fontId="3" fillId="0" borderId="7"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176" fontId="3" fillId="2" borderId="18" xfId="0" applyNumberFormat="1" applyFont="1" applyFill="1" applyBorder="1" applyAlignment="1" applyProtection="1">
      <alignment horizontal="right" vertical="center"/>
      <protection locked="0"/>
    </xf>
    <xf numFmtId="0" fontId="3" fillId="0" borderId="18" xfId="0" applyFont="1" applyFill="1" applyBorder="1" applyAlignment="1" applyProtection="1">
      <alignment horizontal="center" vertical="center"/>
    </xf>
    <xf numFmtId="0" fontId="3" fillId="2" borderId="2"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16"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10" fillId="0" borderId="9"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5" xfId="0" applyFont="1" applyBorder="1" applyAlignment="1" applyProtection="1">
      <alignment horizontal="center" vertical="center"/>
    </xf>
    <xf numFmtId="0" fontId="3" fillId="0" borderId="9" xfId="0" applyFont="1" applyFill="1" applyBorder="1" applyAlignment="1" applyProtection="1">
      <alignment horizontal="center" vertical="center"/>
    </xf>
    <xf numFmtId="182" fontId="3" fillId="2" borderId="13" xfId="0" applyNumberFormat="1" applyFont="1" applyFill="1" applyBorder="1" applyAlignment="1" applyProtection="1">
      <alignment horizontal="right" vertical="center"/>
      <protection locked="0"/>
    </xf>
    <xf numFmtId="0" fontId="7" fillId="0" borderId="0" xfId="0" applyFont="1" applyAlignment="1" applyProtection="1">
      <alignment horizontal="center" vertical="center"/>
    </xf>
    <xf numFmtId="0" fontId="4" fillId="0" borderId="0" xfId="0" applyFont="1" applyAlignment="1" applyProtection="1">
      <alignment horizontal="left" vertical="center" wrapText="1"/>
    </xf>
    <xf numFmtId="0" fontId="3" fillId="0" borderId="30" xfId="0" applyFont="1" applyFill="1" applyBorder="1" applyAlignment="1" applyProtection="1">
      <alignment horizontal="center" vertical="center"/>
    </xf>
    <xf numFmtId="181" fontId="3" fillId="2" borderId="17" xfId="0" applyNumberFormat="1" applyFont="1" applyFill="1" applyBorder="1" applyAlignment="1" applyProtection="1">
      <alignment horizontal="right" vertical="center"/>
      <protection locked="0"/>
    </xf>
    <xf numFmtId="0" fontId="10" fillId="0" borderId="12" xfId="0" applyFont="1" applyBorder="1" applyAlignment="1" applyProtection="1">
      <alignment horizontal="center" vertical="center" wrapText="1"/>
    </xf>
    <xf numFmtId="0" fontId="11" fillId="2" borderId="13" xfId="0" applyFont="1" applyFill="1" applyBorder="1" applyAlignment="1" applyProtection="1">
      <alignment horizontal="right"/>
      <protection locked="0"/>
    </xf>
    <xf numFmtId="0" fontId="0" fillId="0" borderId="7" xfId="0" applyFont="1" applyBorder="1" applyAlignment="1" applyProtection="1">
      <alignment horizontal="right" vertical="center"/>
    </xf>
    <xf numFmtId="0" fontId="0" fillId="0" borderId="13" xfId="0" applyFont="1" applyBorder="1" applyAlignment="1" applyProtection="1">
      <alignment horizontal="center" vertical="center"/>
    </xf>
    <xf numFmtId="0" fontId="0" fillId="2" borderId="13" xfId="0" applyFill="1" applyBorder="1" applyAlignment="1" applyProtection="1">
      <alignment horizontal="right" vertical="center"/>
      <protection locked="0"/>
    </xf>
    <xf numFmtId="0" fontId="10" fillId="0" borderId="1" xfId="0" applyFont="1" applyFill="1" applyBorder="1" applyAlignment="1" applyProtection="1">
      <alignment horizontal="left" vertical="center"/>
    </xf>
    <xf numFmtId="0" fontId="10" fillId="0" borderId="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3" xfId="0" applyFont="1" applyFill="1" applyBorder="1" applyAlignment="1" applyProtection="1">
      <alignment horizontal="left" vertical="center"/>
    </xf>
    <xf numFmtId="0" fontId="3" fillId="2" borderId="17" xfId="0" applyFont="1" applyFill="1" applyBorder="1" applyAlignment="1" applyProtection="1">
      <alignment horizontal="right" vertical="center"/>
      <protection locked="0"/>
    </xf>
    <xf numFmtId="0" fontId="3" fillId="0" borderId="4" xfId="0" applyFont="1" applyFill="1" applyBorder="1" applyAlignment="1" applyProtection="1">
      <alignment horizontal="left" vertical="center"/>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M596"/>
  <sheetViews>
    <sheetView showGridLines="0" tabSelected="1" view="pageBreakPreview" zoomScale="85" zoomScaleNormal="85" zoomScaleSheetLayoutView="85" workbookViewId="0">
      <selection sqref="A1:BG1"/>
    </sheetView>
  </sheetViews>
  <sheetFormatPr defaultColWidth="2.375" defaultRowHeight="18" customHeight="1" x14ac:dyDescent="0.15"/>
  <cols>
    <col min="1" max="61" width="2.375" style="7" customWidth="1"/>
    <col min="62" max="67" width="2.375" style="7" hidden="1" customWidth="1"/>
    <col min="68" max="68" width="2.375" style="1" hidden="1" customWidth="1"/>
    <col min="69" max="72" width="2.375" style="7" hidden="1" customWidth="1"/>
    <col min="73" max="73" width="2.375" style="1" hidden="1" customWidth="1"/>
    <col min="74" max="81" width="0" style="7" hidden="1" customWidth="1"/>
    <col min="82" max="82" width="2.375" style="7"/>
    <col min="83" max="231" width="2.375" style="7" customWidth="1"/>
    <col min="232" max="16384" width="2.375" style="7"/>
  </cols>
  <sheetData>
    <row r="1" spans="1:259" ht="18" customHeight="1" x14ac:dyDescent="0.15">
      <c r="A1" s="194" t="s">
        <v>351</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HZ1" s="7" t="s">
        <v>225</v>
      </c>
      <c r="ID1" s="7" t="s">
        <v>225</v>
      </c>
      <c r="IN1" s="7" t="s">
        <v>64</v>
      </c>
      <c r="IO1" s="7" t="s">
        <v>511</v>
      </c>
      <c r="IP1" s="7" t="s">
        <v>513</v>
      </c>
      <c r="IQ1" s="7" t="s">
        <v>512</v>
      </c>
      <c r="IR1" s="7" t="s">
        <v>300</v>
      </c>
    </row>
    <row r="2" spans="1:259" ht="18" customHeight="1" x14ac:dyDescent="0.15">
      <c r="A2" s="95" t="s">
        <v>31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HZ2" s="7" t="s">
        <v>354</v>
      </c>
      <c r="ID2" s="7" t="s">
        <v>367</v>
      </c>
    </row>
    <row r="3" spans="1:259" ht="18" customHeight="1" x14ac:dyDescent="0.15">
      <c r="HZ3" s="7" t="s">
        <v>226</v>
      </c>
      <c r="ID3" s="7" t="s">
        <v>356</v>
      </c>
      <c r="IN3" s="7" t="s">
        <v>64</v>
      </c>
      <c r="IO3" s="7" t="s">
        <v>67</v>
      </c>
      <c r="IP3" s="7" t="s">
        <v>68</v>
      </c>
      <c r="IQ3" s="7" t="s">
        <v>69</v>
      </c>
    </row>
    <row r="4" spans="1:259" s="13" customFormat="1" ht="18" customHeight="1" x14ac:dyDescent="0.15">
      <c r="A4" s="7" t="s">
        <v>49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P4" s="14"/>
      <c r="BU4" s="14"/>
      <c r="HZ4" s="7" t="s">
        <v>227</v>
      </c>
      <c r="IN4" s="7" t="s">
        <v>64</v>
      </c>
      <c r="IO4" s="7" t="s">
        <v>71</v>
      </c>
      <c r="IP4" s="7" t="s">
        <v>72</v>
      </c>
    </row>
    <row r="5" spans="1:259" ht="18" customHeight="1" x14ac:dyDescent="0.15">
      <c r="HZ5" s="7" t="s">
        <v>353</v>
      </c>
    </row>
    <row r="6" spans="1:259" ht="18" customHeight="1" x14ac:dyDescent="0.15">
      <c r="C6" s="123" t="s">
        <v>2</v>
      </c>
      <c r="D6" s="124"/>
      <c r="E6" s="124"/>
      <c r="F6" s="124"/>
      <c r="G6" s="124"/>
      <c r="H6" s="125"/>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HZ6" s="7" t="s">
        <v>293</v>
      </c>
      <c r="IA6" s="7" t="s">
        <v>22</v>
      </c>
      <c r="IE6" s="7" t="s">
        <v>375</v>
      </c>
      <c r="IF6" s="7" t="s">
        <v>374</v>
      </c>
      <c r="IG6" s="15"/>
      <c r="IJ6" s="7" t="s">
        <v>387</v>
      </c>
      <c r="IK6" s="7" t="s">
        <v>388</v>
      </c>
      <c r="IN6" s="7" t="s">
        <v>296</v>
      </c>
      <c r="IO6" s="7" t="s">
        <v>32</v>
      </c>
      <c r="IT6" s="7" t="s">
        <v>63</v>
      </c>
      <c r="IU6" s="7" t="s">
        <v>38</v>
      </c>
      <c r="IV6" s="7" t="s">
        <v>39</v>
      </c>
      <c r="IW6" s="7" t="s">
        <v>40</v>
      </c>
    </row>
    <row r="7" spans="1:259" ht="18" customHeight="1" x14ac:dyDescent="0.15">
      <c r="C7" s="123" t="s">
        <v>3</v>
      </c>
      <c r="D7" s="124"/>
      <c r="E7" s="124"/>
      <c r="F7" s="124"/>
      <c r="G7" s="124"/>
      <c r="H7" s="125"/>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HZ7" s="7" t="s">
        <v>294</v>
      </c>
      <c r="IA7" s="7" t="s">
        <v>281</v>
      </c>
      <c r="IE7" s="7" t="s">
        <v>376</v>
      </c>
      <c r="IF7" s="7" t="s">
        <v>377</v>
      </c>
      <c r="IG7" s="15"/>
      <c r="IJ7" s="7" t="s">
        <v>389</v>
      </c>
      <c r="IK7" s="7" t="s">
        <v>390</v>
      </c>
      <c r="IN7" s="7" t="s">
        <v>297</v>
      </c>
      <c r="IO7" s="7" t="s">
        <v>33</v>
      </c>
    </row>
    <row r="8" spans="1:259" ht="18" customHeight="1" x14ac:dyDescent="0.15">
      <c r="C8" s="123" t="s">
        <v>4</v>
      </c>
      <c r="D8" s="124"/>
      <c r="E8" s="124"/>
      <c r="F8" s="124"/>
      <c r="G8" s="124"/>
      <c r="H8" s="125"/>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HZ8" s="7" t="s">
        <v>460</v>
      </c>
      <c r="IA8" s="7" t="s">
        <v>461</v>
      </c>
      <c r="IE8" s="7" t="s">
        <v>380</v>
      </c>
      <c r="IF8" s="7" t="s">
        <v>378</v>
      </c>
      <c r="IG8" s="15"/>
      <c r="IJ8" s="7" t="s">
        <v>295</v>
      </c>
      <c r="IK8" s="7" t="s">
        <v>282</v>
      </c>
      <c r="IN8" s="7" t="s">
        <v>298</v>
      </c>
      <c r="IO8" s="7" t="s">
        <v>34</v>
      </c>
      <c r="IT8" s="7" t="s">
        <v>64</v>
      </c>
      <c r="IU8" s="7" t="s">
        <v>42</v>
      </c>
      <c r="IV8" s="7" t="s">
        <v>43</v>
      </c>
      <c r="IW8" s="7" t="s">
        <v>44</v>
      </c>
      <c r="IX8" s="7" t="s">
        <v>45</v>
      </c>
      <c r="IY8" s="7" t="s">
        <v>46</v>
      </c>
    </row>
    <row r="9" spans="1:259" ht="18" customHeight="1" x14ac:dyDescent="0.15">
      <c r="C9" s="123" t="s">
        <v>15</v>
      </c>
      <c r="D9" s="124"/>
      <c r="E9" s="124"/>
      <c r="F9" s="124"/>
      <c r="G9" s="124"/>
      <c r="H9" s="125"/>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HZ9" s="7" t="s">
        <v>462</v>
      </c>
      <c r="IA9" s="7" t="s">
        <v>463</v>
      </c>
      <c r="IE9" s="7" t="s">
        <v>381</v>
      </c>
      <c r="IF9" s="7" t="s">
        <v>382</v>
      </c>
      <c r="IN9" s="7" t="s">
        <v>299</v>
      </c>
      <c r="IO9" s="7" t="s">
        <v>35</v>
      </c>
      <c r="IU9" s="7" t="s">
        <v>47</v>
      </c>
    </row>
    <row r="10" spans="1:259" ht="18" customHeight="1" x14ac:dyDescent="0.15">
      <c r="C10" s="123" t="s">
        <v>5</v>
      </c>
      <c r="D10" s="124"/>
      <c r="E10" s="124"/>
      <c r="F10" s="124"/>
      <c r="G10" s="124"/>
      <c r="H10" s="125"/>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HZ10" s="7" t="s">
        <v>370</v>
      </c>
      <c r="IA10" s="7" t="s">
        <v>371</v>
      </c>
      <c r="IE10" s="7" t="s">
        <v>383</v>
      </c>
      <c r="IF10" s="7" t="s">
        <v>384</v>
      </c>
      <c r="IN10" s="7" t="s">
        <v>36</v>
      </c>
      <c r="IO10" s="7" t="s">
        <v>37</v>
      </c>
    </row>
    <row r="11" spans="1:259" ht="18" customHeight="1" x14ac:dyDescent="0.15">
      <c r="C11" s="123" t="s">
        <v>16</v>
      </c>
      <c r="D11" s="124"/>
      <c r="E11" s="124"/>
      <c r="F11" s="124"/>
      <c r="G11" s="124"/>
      <c r="H11" s="125"/>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HZ11" s="7" t="s">
        <v>372</v>
      </c>
      <c r="IA11" s="7" t="s">
        <v>373</v>
      </c>
      <c r="IE11" s="7" t="s">
        <v>385</v>
      </c>
      <c r="IF11" s="7" t="s">
        <v>386</v>
      </c>
      <c r="IJ11" s="7" t="s">
        <v>64</v>
      </c>
      <c r="IK11" s="7" t="s">
        <v>284</v>
      </c>
      <c r="IL11" s="7" t="s">
        <v>285</v>
      </c>
      <c r="IM11" s="7" t="s">
        <v>286</v>
      </c>
    </row>
    <row r="12" spans="1:259" ht="18" customHeight="1" x14ac:dyDescent="0.15">
      <c r="C12" s="123" t="s">
        <v>20</v>
      </c>
      <c r="D12" s="124"/>
      <c r="E12" s="124"/>
      <c r="F12" s="124"/>
      <c r="G12" s="124"/>
      <c r="H12" s="125"/>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HZ12" s="7" t="s">
        <v>225</v>
      </c>
      <c r="IN12" s="7" t="s">
        <v>64</v>
      </c>
      <c r="IO12" s="7" t="s">
        <v>74</v>
      </c>
      <c r="IP12" s="7" t="s">
        <v>75</v>
      </c>
      <c r="IQ12" s="7" t="s">
        <v>76</v>
      </c>
    </row>
    <row r="13" spans="1:259" ht="18" customHeight="1" x14ac:dyDescent="0.15">
      <c r="HZ13" s="7" t="s">
        <v>308</v>
      </c>
      <c r="IN13" s="7" t="s">
        <v>64</v>
      </c>
      <c r="IO13" s="7" t="s">
        <v>83</v>
      </c>
      <c r="IP13" s="7" t="s">
        <v>84</v>
      </c>
    </row>
    <row r="14" spans="1:259" ht="18" customHeight="1" x14ac:dyDescent="0.15">
      <c r="A14" s="7" t="s">
        <v>100</v>
      </c>
      <c r="HZ14" s="7" t="s">
        <v>309</v>
      </c>
    </row>
    <row r="16" spans="1:259" ht="18" customHeight="1" x14ac:dyDescent="0.15">
      <c r="C16" s="101" t="s">
        <v>225</v>
      </c>
      <c r="D16" s="101"/>
      <c r="E16" s="101"/>
      <c r="F16" s="101"/>
      <c r="G16" s="101"/>
      <c r="H16" s="101"/>
      <c r="I16" s="101"/>
      <c r="J16" s="101"/>
      <c r="K16" s="101"/>
      <c r="L16" s="101"/>
      <c r="M16" s="101"/>
      <c r="N16" s="101"/>
      <c r="O16" s="101"/>
      <c r="P16" s="101"/>
      <c r="Q16" s="101"/>
      <c r="R16" s="101"/>
      <c r="S16" s="7" t="s">
        <v>352</v>
      </c>
      <c r="HZ16" s="7" t="s">
        <v>18</v>
      </c>
    </row>
    <row r="17" spans="1:273" ht="18" customHeight="1" x14ac:dyDescent="0.15">
      <c r="HZ17" s="9" t="s">
        <v>6</v>
      </c>
      <c r="IY17" s="16" t="s">
        <v>190</v>
      </c>
    </row>
    <row r="18" spans="1:273" ht="18" customHeight="1" x14ac:dyDescent="0.15">
      <c r="A18" s="7" t="s">
        <v>101</v>
      </c>
      <c r="HZ18" s="9" t="s">
        <v>191</v>
      </c>
    </row>
    <row r="19" spans="1:273" ht="18" customHeight="1" x14ac:dyDescent="0.15">
      <c r="HZ19" s="7" t="s">
        <v>23</v>
      </c>
    </row>
    <row r="20" spans="1:273" ht="18" customHeight="1" x14ac:dyDescent="0.15">
      <c r="A20" s="8"/>
      <c r="B20" s="8"/>
      <c r="C20" s="168" t="s">
        <v>1</v>
      </c>
      <c r="D20" s="169"/>
      <c r="E20" s="169"/>
      <c r="F20" s="169"/>
      <c r="G20" s="169"/>
      <c r="H20" s="170"/>
      <c r="I20" s="177" t="s">
        <v>516</v>
      </c>
      <c r="J20" s="138"/>
      <c r="K20" s="138"/>
      <c r="L20" s="178"/>
      <c r="M20" s="179" t="s">
        <v>503</v>
      </c>
      <c r="N20" s="180"/>
      <c r="O20" s="180"/>
      <c r="P20" s="180"/>
      <c r="Q20" s="180"/>
      <c r="R20" s="180"/>
      <c r="S20" s="180"/>
      <c r="T20" s="180"/>
      <c r="U20" s="180"/>
      <c r="V20" s="180"/>
      <c r="W20" s="180"/>
      <c r="X20" s="180"/>
      <c r="Y20" s="180"/>
      <c r="Z20" s="180"/>
      <c r="AA20" s="180"/>
      <c r="AB20" s="181"/>
      <c r="AC20" s="126" t="s">
        <v>504</v>
      </c>
      <c r="AD20" s="126"/>
      <c r="AE20" s="126"/>
      <c r="AF20" s="126"/>
      <c r="AG20" s="126"/>
      <c r="AH20" s="126"/>
      <c r="AI20" s="126"/>
      <c r="AJ20" s="126"/>
      <c r="AK20" s="126"/>
      <c r="AL20" s="126"/>
      <c r="AM20" s="126"/>
      <c r="AN20" s="126"/>
      <c r="AO20" s="186" t="s">
        <v>7</v>
      </c>
      <c r="AP20" s="187"/>
      <c r="AQ20" s="187"/>
      <c r="AR20" s="188"/>
      <c r="AS20" s="186" t="s">
        <v>8</v>
      </c>
      <c r="AT20" s="187"/>
      <c r="AU20" s="187"/>
      <c r="AV20" s="188"/>
      <c r="AW20" s="186" t="s">
        <v>9</v>
      </c>
      <c r="AX20" s="187"/>
      <c r="AY20" s="187"/>
      <c r="AZ20" s="188"/>
      <c r="BA20" s="67"/>
      <c r="BB20" s="68"/>
      <c r="BC20" s="68"/>
      <c r="BD20" s="68"/>
      <c r="BE20" s="9"/>
      <c r="BF20" s="9"/>
      <c r="BG20" s="9"/>
      <c r="BH20" s="9"/>
      <c r="BI20" s="9"/>
      <c r="HZ20" s="7" t="s">
        <v>27</v>
      </c>
    </row>
    <row r="21" spans="1:273" ht="32.25" customHeight="1" x14ac:dyDescent="0.15">
      <c r="A21" s="8"/>
      <c r="B21" s="8"/>
      <c r="C21" s="171"/>
      <c r="D21" s="172"/>
      <c r="E21" s="172"/>
      <c r="F21" s="172"/>
      <c r="G21" s="172"/>
      <c r="H21" s="173"/>
      <c r="I21" s="138"/>
      <c r="J21" s="138"/>
      <c r="K21" s="138"/>
      <c r="L21" s="178"/>
      <c r="M21" s="182" t="s">
        <v>517</v>
      </c>
      <c r="N21" s="180"/>
      <c r="O21" s="180"/>
      <c r="P21" s="181"/>
      <c r="Q21" s="183" t="s">
        <v>495</v>
      </c>
      <c r="R21" s="184"/>
      <c r="S21" s="184"/>
      <c r="T21" s="185"/>
      <c r="U21" s="183" t="s">
        <v>496</v>
      </c>
      <c r="V21" s="184"/>
      <c r="W21" s="184"/>
      <c r="X21" s="185"/>
      <c r="Y21" s="183" t="s">
        <v>497</v>
      </c>
      <c r="Z21" s="184"/>
      <c r="AA21" s="184"/>
      <c r="AB21" s="185"/>
      <c r="AC21" s="198" t="s">
        <v>518</v>
      </c>
      <c r="AD21" s="190"/>
      <c r="AE21" s="190"/>
      <c r="AF21" s="191"/>
      <c r="AG21" s="183" t="s">
        <v>495</v>
      </c>
      <c r="AH21" s="184"/>
      <c r="AI21" s="184"/>
      <c r="AJ21" s="185"/>
      <c r="AK21" s="183" t="s">
        <v>496</v>
      </c>
      <c r="AL21" s="184"/>
      <c r="AM21" s="184"/>
      <c r="AN21" s="185"/>
      <c r="AO21" s="189"/>
      <c r="AP21" s="190"/>
      <c r="AQ21" s="190"/>
      <c r="AR21" s="191"/>
      <c r="AS21" s="189"/>
      <c r="AT21" s="190"/>
      <c r="AU21" s="190"/>
      <c r="AV21" s="191"/>
      <c r="AW21" s="189"/>
      <c r="AX21" s="190"/>
      <c r="AY21" s="190"/>
      <c r="AZ21" s="191"/>
      <c r="BA21" s="67"/>
      <c r="BB21" s="68"/>
      <c r="BC21" s="68"/>
      <c r="BD21" s="68"/>
      <c r="BE21" s="9"/>
      <c r="BF21" s="9"/>
      <c r="BG21" s="9"/>
      <c r="BH21" s="9"/>
      <c r="BI21" s="9"/>
      <c r="HZ21" s="7" t="s">
        <v>24</v>
      </c>
      <c r="IA21" s="9"/>
    </row>
    <row r="22" spans="1:273" s="9" customFormat="1" ht="18" customHeight="1" x14ac:dyDescent="0.15">
      <c r="A22" s="8"/>
      <c r="C22" s="174"/>
      <c r="D22" s="175"/>
      <c r="E22" s="175"/>
      <c r="F22" s="175"/>
      <c r="G22" s="175"/>
      <c r="H22" s="176"/>
      <c r="I22" s="157"/>
      <c r="J22" s="157"/>
      <c r="K22" s="158"/>
      <c r="L22" s="44" t="s">
        <v>17</v>
      </c>
      <c r="M22" s="159"/>
      <c r="N22" s="160"/>
      <c r="O22" s="160"/>
      <c r="P22" s="45" t="s">
        <v>17</v>
      </c>
      <c r="Q22" s="158"/>
      <c r="R22" s="167"/>
      <c r="S22" s="167"/>
      <c r="T22" s="46" t="s">
        <v>17</v>
      </c>
      <c r="U22" s="158"/>
      <c r="V22" s="167"/>
      <c r="W22" s="167"/>
      <c r="X22" s="46" t="s">
        <v>17</v>
      </c>
      <c r="Y22" s="158"/>
      <c r="Z22" s="167"/>
      <c r="AA22" s="167"/>
      <c r="AB22" s="46" t="s">
        <v>17</v>
      </c>
      <c r="AC22" s="159"/>
      <c r="AD22" s="160"/>
      <c r="AE22" s="160"/>
      <c r="AF22" s="46" t="s">
        <v>17</v>
      </c>
      <c r="AG22" s="158"/>
      <c r="AH22" s="167"/>
      <c r="AI22" s="167"/>
      <c r="AJ22" s="46" t="s">
        <v>17</v>
      </c>
      <c r="AK22" s="158"/>
      <c r="AL22" s="167"/>
      <c r="AM22" s="167"/>
      <c r="AN22" s="46" t="s">
        <v>17</v>
      </c>
      <c r="AO22" s="158"/>
      <c r="AP22" s="167"/>
      <c r="AQ22" s="167"/>
      <c r="AR22" s="46" t="s">
        <v>17</v>
      </c>
      <c r="AS22" s="158"/>
      <c r="AT22" s="167"/>
      <c r="AU22" s="167"/>
      <c r="AV22" s="46" t="s">
        <v>17</v>
      </c>
      <c r="AW22" s="158"/>
      <c r="AX22" s="167"/>
      <c r="AY22" s="167"/>
      <c r="AZ22" s="46" t="s">
        <v>17</v>
      </c>
      <c r="BA22" s="69"/>
      <c r="BB22" s="70"/>
      <c r="BC22" s="70"/>
      <c r="BD22" s="71"/>
      <c r="BP22" s="47"/>
      <c r="BU22" s="47"/>
      <c r="HZ22" s="7" t="s">
        <v>25</v>
      </c>
    </row>
    <row r="23" spans="1:273" s="9" customFormat="1" ht="18" customHeight="1" x14ac:dyDescent="0.15">
      <c r="C23" s="7"/>
      <c r="D23" s="7" t="s">
        <v>520</v>
      </c>
      <c r="BP23" s="47"/>
      <c r="BU23" s="47"/>
      <c r="HZ23" s="7" t="s">
        <v>7</v>
      </c>
      <c r="IA23" s="7"/>
    </row>
    <row r="24" spans="1:273" s="9" customFormat="1" ht="18" customHeight="1" x14ac:dyDescent="0.15">
      <c r="A24" s="7" t="s">
        <v>269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P24" s="47"/>
      <c r="BU24" s="47"/>
      <c r="HZ24" s="9" t="s">
        <v>8</v>
      </c>
      <c r="IM24" s="7" t="s">
        <v>6</v>
      </c>
      <c r="IN24" s="95">
        <f>M22</f>
        <v>0</v>
      </c>
      <c r="IO24" s="95"/>
    </row>
    <row r="25" spans="1:273" s="9" customFormat="1" ht="18"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P25" s="47"/>
      <c r="BU25" s="47"/>
      <c r="HZ25" s="7" t="s">
        <v>9</v>
      </c>
      <c r="IM25" s="7" t="s">
        <v>26</v>
      </c>
      <c r="IN25" s="95">
        <f>Q22</f>
        <v>0</v>
      </c>
      <c r="IO25" s="95"/>
    </row>
    <row r="26" spans="1:273" ht="18" customHeight="1" x14ac:dyDescent="0.15">
      <c r="C26" s="121" t="s">
        <v>296</v>
      </c>
      <c r="D26" s="121"/>
      <c r="E26" s="121"/>
      <c r="F26" s="121"/>
      <c r="G26" s="121"/>
      <c r="H26" s="121"/>
      <c r="I26" s="121"/>
      <c r="J26" s="121"/>
      <c r="K26" s="1"/>
      <c r="L26" s="121" t="s">
        <v>297</v>
      </c>
      <c r="M26" s="121"/>
      <c r="N26" s="121"/>
      <c r="O26" s="121"/>
      <c r="P26" s="121"/>
      <c r="Q26" s="121"/>
      <c r="R26" s="121"/>
      <c r="S26" s="121"/>
      <c r="T26" s="1"/>
      <c r="U26" s="121" t="s">
        <v>298</v>
      </c>
      <c r="V26" s="121"/>
      <c r="W26" s="121"/>
      <c r="X26" s="121"/>
      <c r="Y26" s="121"/>
      <c r="Z26" s="121"/>
      <c r="AA26" s="121"/>
      <c r="AB26" s="121"/>
      <c r="AC26" s="122"/>
      <c r="AD26" s="1"/>
      <c r="AE26" s="121" t="s">
        <v>299</v>
      </c>
      <c r="AF26" s="121"/>
      <c r="AG26" s="121"/>
      <c r="AH26" s="121"/>
      <c r="AI26" s="121"/>
      <c r="AJ26" s="121"/>
      <c r="AK26" s="121"/>
      <c r="AL26" s="121"/>
      <c r="AM26" s="1"/>
      <c r="AN26" s="47"/>
      <c r="AO26" s="47"/>
      <c r="AP26" s="47"/>
      <c r="AQ26" s="47"/>
      <c r="AR26" s="47"/>
      <c r="AS26" s="47"/>
      <c r="AT26" s="47"/>
      <c r="AU26" s="47"/>
      <c r="AV26" s="48"/>
      <c r="HZ26" s="7" t="s">
        <v>0</v>
      </c>
      <c r="IM26" s="7" t="s">
        <v>23</v>
      </c>
      <c r="IN26" s="95">
        <f>U19</f>
        <v>0</v>
      </c>
      <c r="IO26" s="95"/>
    </row>
    <row r="27" spans="1:273" ht="18" customHeight="1" x14ac:dyDescent="0.15">
      <c r="A27" s="1"/>
      <c r="B27" s="1"/>
      <c r="C27" s="47"/>
      <c r="D27" s="47"/>
      <c r="E27" s="47"/>
      <c r="F27" s="47"/>
      <c r="G27" s="47"/>
      <c r="H27" s="47"/>
      <c r="I27" s="47"/>
      <c r="J27" s="47"/>
      <c r="K27" s="1"/>
      <c r="L27" s="47"/>
      <c r="M27" s="47"/>
      <c r="N27" s="47"/>
      <c r="O27" s="47"/>
      <c r="P27" s="47"/>
      <c r="Q27" s="47"/>
      <c r="R27" s="47"/>
      <c r="S27" s="47"/>
      <c r="T27" s="1"/>
      <c r="U27" s="47"/>
      <c r="V27" s="47"/>
      <c r="W27" s="47"/>
      <c r="X27" s="47"/>
      <c r="Y27" s="47"/>
      <c r="Z27" s="47"/>
      <c r="AA27" s="47"/>
      <c r="AB27" s="47"/>
      <c r="AC27" s="48"/>
      <c r="AD27" s="1"/>
      <c r="AE27" s="47"/>
      <c r="AF27" s="47"/>
      <c r="AG27" s="47"/>
      <c r="AH27" s="47"/>
      <c r="AI27" s="47"/>
      <c r="AJ27" s="47"/>
      <c r="AK27" s="47"/>
      <c r="AL27" s="47"/>
      <c r="AM27" s="1"/>
      <c r="AN27" s="47"/>
      <c r="AO27" s="47"/>
      <c r="AP27" s="47"/>
      <c r="AQ27" s="47"/>
      <c r="AR27" s="47"/>
      <c r="AS27" s="47"/>
      <c r="AT27" s="47"/>
      <c r="AU27" s="47"/>
      <c r="AV27" s="48"/>
      <c r="HY27" s="7">
        <v>1</v>
      </c>
      <c r="HZ27" s="7">
        <f>IF($AW$20=$B$520,K518/($AW$22*30),IF($BA$20=$B$520,K518/($BA$22*30),0))</f>
        <v>0</v>
      </c>
      <c r="IA27" s="7">
        <f>IF($AW$20=$B$520,P518/($AW$22*30),IF($BA$20=$B$520,P518/($BA$22*30),0))</f>
        <v>0</v>
      </c>
      <c r="IB27" s="7">
        <f>IF($AW$20=$B$520,U518/($AW$22*30),IF($BA$20=$B$520,U518/($BA$22*30),0))</f>
        <v>0</v>
      </c>
      <c r="IC27" s="7">
        <f>IF($AW$20=$B$520,Z518/($AW$22*30),IF($BA$20=$B$520,Z518/($BA$22*30),0))</f>
        <v>0</v>
      </c>
      <c r="ID27" s="7">
        <f>IF($AW$20=$B$520,AE518/($AW$22*30),IF($BA$20=$B$520,AE518/($BA$22*30),0))</f>
        <v>0</v>
      </c>
      <c r="IE27" s="7">
        <f>IF($AW$20=$B$520,AJ518/($AW$22*30),IF($BA$20=$B$520,AJ518/($BA$22*30),0))</f>
        <v>0</v>
      </c>
      <c r="IF27" s="7">
        <f>IF($AW$20=$B$520,AO518/($AW$22*31),IF($BA$20=$B$520,AO518/($BA$22*31),0))</f>
        <v>0</v>
      </c>
      <c r="IG27" s="7">
        <f>IF($AW$20=$B$520,AT518/($AW$22*30),IF($BA$20=$B$520,AT518/($BA$22*30),0))</f>
        <v>0</v>
      </c>
      <c r="IH27" s="7">
        <f>IF($AW$20=$B$520,AY518/($AW$22*30),IF($BA$20=$B$520,AY518/($BA$22*30),0))</f>
        <v>0</v>
      </c>
      <c r="II27" s="7">
        <f>IF($AW$20=$B$520,BD518/($AW$22*30),IF($BA$20=$B$520,BD518/($BA$22*30),0))</f>
        <v>0</v>
      </c>
      <c r="IM27" s="7" t="s">
        <v>19</v>
      </c>
      <c r="IN27" s="95">
        <f>Y19</f>
        <v>0</v>
      </c>
      <c r="IO27" s="95"/>
    </row>
    <row r="28" spans="1:273" ht="18" customHeight="1" x14ac:dyDescent="0.15">
      <c r="A28" s="1"/>
      <c r="B28" s="1"/>
      <c r="C28" s="47" t="s">
        <v>355</v>
      </c>
      <c r="D28" s="47"/>
      <c r="E28" s="47"/>
      <c r="F28" s="47"/>
      <c r="G28" s="47"/>
      <c r="H28" s="47"/>
      <c r="I28" s="47"/>
      <c r="J28" s="47"/>
      <c r="K28" s="1"/>
      <c r="L28" s="47"/>
      <c r="M28" s="47"/>
      <c r="N28" s="47"/>
      <c r="O28" s="47"/>
      <c r="P28" s="47"/>
      <c r="Q28" s="47"/>
      <c r="R28" s="47"/>
      <c r="S28" s="47"/>
      <c r="T28" s="1"/>
      <c r="U28" s="101" t="s">
        <v>225</v>
      </c>
      <c r="V28" s="101"/>
      <c r="W28" s="101"/>
      <c r="X28" s="101"/>
      <c r="Y28" s="101"/>
      <c r="Z28" s="101"/>
      <c r="AA28" s="101"/>
      <c r="AB28" s="101"/>
      <c r="AC28" s="101"/>
      <c r="AD28" s="101"/>
      <c r="AE28" s="101"/>
      <c r="AF28" s="101"/>
      <c r="AG28" s="101"/>
      <c r="AH28" s="101"/>
      <c r="AI28" s="101"/>
      <c r="AJ28" s="101"/>
      <c r="AK28" s="101"/>
      <c r="AL28" s="101"/>
      <c r="AM28" s="1" t="s">
        <v>366</v>
      </c>
      <c r="AN28" s="47"/>
      <c r="AO28" s="47"/>
      <c r="AP28" s="47"/>
      <c r="AQ28" s="47"/>
      <c r="AR28" s="47"/>
      <c r="AS28" s="47"/>
      <c r="AT28" s="47"/>
      <c r="AU28" s="47"/>
      <c r="AV28" s="48"/>
      <c r="IN28" s="60"/>
      <c r="IO28" s="60"/>
    </row>
    <row r="29" spans="1:273" ht="18" customHeight="1" x14ac:dyDescent="0.15">
      <c r="A29" s="1"/>
      <c r="B29" s="1"/>
      <c r="C29" s="1" t="s">
        <v>368</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CC29" s="1"/>
      <c r="HY29" s="1"/>
      <c r="HZ29" s="1"/>
      <c r="IA29" s="1"/>
      <c r="IB29" s="1"/>
      <c r="IH29" s="1"/>
    </row>
    <row r="30" spans="1:273" ht="18" customHeight="1" x14ac:dyDescent="0.15">
      <c r="A30" s="1"/>
      <c r="B30" s="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
      <c r="BI30" s="1"/>
      <c r="CC30" s="1"/>
      <c r="HY30" s="1"/>
      <c r="HZ30" s="47"/>
      <c r="IA30" s="47"/>
      <c r="IB30" s="47"/>
      <c r="IH30" s="1"/>
    </row>
    <row r="31" spans="1:273" ht="18" customHeight="1" x14ac:dyDescent="0.15">
      <c r="A31" s="1"/>
      <c r="B31" s="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
      <c r="BI31" s="1"/>
      <c r="CC31" s="1"/>
      <c r="HY31" s="1"/>
      <c r="HZ31" s="17"/>
      <c r="IA31" s="18"/>
      <c r="IB31" s="18"/>
      <c r="IC31" s="18"/>
      <c r="ID31" s="18"/>
      <c r="IE31" s="17"/>
      <c r="IF31" s="18"/>
      <c r="IG31" s="18"/>
      <c r="IH31" s="18"/>
      <c r="II31" s="18"/>
      <c r="IJ31" s="17"/>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row>
    <row r="32" spans="1:273" ht="18" customHeight="1" x14ac:dyDescent="0.15">
      <c r="A32" s="1"/>
      <c r="B32" s="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
      <c r="BI32" s="1"/>
      <c r="CC32" s="1"/>
      <c r="HY32" s="1"/>
      <c r="HZ32" s="17"/>
      <c r="IA32" s="18"/>
      <c r="IB32" s="18"/>
      <c r="IC32" s="18"/>
      <c r="ID32" s="18"/>
      <c r="IE32" s="17"/>
      <c r="IF32" s="18"/>
      <c r="IG32" s="18"/>
      <c r="IH32" s="18"/>
      <c r="II32" s="18"/>
      <c r="IJ32" s="17"/>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row>
    <row r="33" spans="1:249" ht="18" customHeight="1" x14ac:dyDescent="0.15">
      <c r="A33" s="1"/>
      <c r="B33" s="1"/>
      <c r="C33" s="47"/>
      <c r="D33" s="47"/>
      <c r="E33" s="47"/>
      <c r="F33" s="47"/>
      <c r="G33" s="47"/>
      <c r="H33" s="47"/>
      <c r="I33" s="47"/>
      <c r="J33" s="47"/>
      <c r="K33" s="1"/>
      <c r="L33" s="47"/>
      <c r="M33" s="47"/>
      <c r="N33" s="47"/>
      <c r="O33" s="47"/>
      <c r="P33" s="47"/>
      <c r="Q33" s="47"/>
      <c r="R33" s="47"/>
      <c r="S33" s="47"/>
      <c r="T33" s="1"/>
      <c r="U33" s="47"/>
      <c r="V33" s="47"/>
      <c r="W33" s="47"/>
      <c r="X33" s="47"/>
      <c r="Y33" s="47"/>
      <c r="Z33" s="47"/>
      <c r="AA33" s="47"/>
      <c r="AB33" s="47"/>
      <c r="AC33" s="48"/>
      <c r="AD33" s="1"/>
      <c r="AE33" s="47"/>
      <c r="AF33" s="47"/>
      <c r="AG33" s="47"/>
      <c r="AH33" s="47"/>
      <c r="AI33" s="47"/>
      <c r="AJ33" s="47"/>
      <c r="AK33" s="47"/>
      <c r="AL33" s="47"/>
      <c r="AM33" s="1"/>
      <c r="AN33" s="47"/>
      <c r="AO33" s="47"/>
      <c r="AP33" s="47"/>
      <c r="AQ33" s="47"/>
      <c r="AR33" s="47"/>
      <c r="AS33" s="47"/>
      <c r="AT33" s="47"/>
      <c r="AU33" s="47"/>
      <c r="AV33" s="48"/>
      <c r="IN33" s="60"/>
      <c r="IO33" s="60"/>
    </row>
    <row r="34" spans="1:249" ht="18" customHeight="1" thickBot="1" x14ac:dyDescent="0.2">
      <c r="A34" s="1" t="s">
        <v>137</v>
      </c>
      <c r="B34" s="1"/>
      <c r="C34" s="47"/>
      <c r="D34" s="47"/>
      <c r="E34" s="47"/>
      <c r="F34" s="47"/>
      <c r="G34" s="47"/>
      <c r="H34" s="47"/>
      <c r="I34" s="47"/>
      <c r="J34" s="47"/>
      <c r="K34" s="1"/>
      <c r="L34" s="47"/>
      <c r="M34" s="47"/>
      <c r="N34" s="47"/>
      <c r="O34" s="47"/>
      <c r="P34" s="47"/>
      <c r="Q34" s="47"/>
      <c r="R34" s="47"/>
      <c r="S34" s="47"/>
      <c r="T34" s="1"/>
      <c r="U34" s="47"/>
      <c r="V34" s="47"/>
      <c r="W34" s="47"/>
      <c r="X34" s="47"/>
      <c r="Y34" s="47"/>
      <c r="Z34" s="47"/>
      <c r="AA34" s="47"/>
      <c r="AB34" s="47"/>
      <c r="AC34" s="48"/>
      <c r="AD34" s="1"/>
      <c r="AE34" s="47"/>
      <c r="AF34" s="47"/>
      <c r="AG34" s="47"/>
      <c r="AH34" s="47"/>
      <c r="AI34" s="47"/>
      <c r="AJ34" s="47"/>
      <c r="AK34" s="47"/>
      <c r="AL34" s="47"/>
      <c r="AM34" s="1"/>
      <c r="AN34" s="47"/>
      <c r="AO34" s="47"/>
      <c r="AP34" s="47"/>
      <c r="AQ34" s="47"/>
      <c r="AR34" s="47"/>
      <c r="AS34" s="47"/>
      <c r="AT34" s="47"/>
      <c r="AU34" s="47"/>
      <c r="AV34" s="48"/>
      <c r="HY34" s="7">
        <v>2</v>
      </c>
      <c r="HZ34" s="7" t="e">
        <f>IF($AW$20=#REF!,K533/($AW$22*30),IF($BA$20=#REF!,K533/($BA$22*30),0))</f>
        <v>#REF!</v>
      </c>
      <c r="IA34" s="7" t="e">
        <f>IF($AW$20=#REF!,P533/($AW$22*30),IF($BA$20=#REF!,P533/($BA$22*30),0))</f>
        <v>#REF!</v>
      </c>
      <c r="IB34" s="7" t="e">
        <f>IF($AW$20=#REF!,U533/($AW$22*30),IF($BA$20=#REF!,U533/($BA$22*30),0))</f>
        <v>#REF!</v>
      </c>
      <c r="IC34" s="7" t="e">
        <f>IF($AW$20=#REF!,Z533/($AW$22*30),IF($BA$20=#REF!,Z533/($BA$22*30),0))</f>
        <v>#REF!</v>
      </c>
      <c r="ID34" s="7" t="e">
        <f>IF($AW$20=#REF!,#REF!/($AW$22*30),IF($BA$20=#REF!,#REF!/($BA$22*30),0))</f>
        <v>#REF!</v>
      </c>
      <c r="IE34" s="7" t="e">
        <f>IF($AW$20=#REF!,#REF!/($AW$22*30),IF($BA$20=#REF!,#REF!/($BA$22*30),0))</f>
        <v>#REF!</v>
      </c>
      <c r="IF34" s="7" t="e">
        <f>IF($AW$20=#REF!,#REF!/($AW$22*30),IF($BA$20=#REF!,#REF!/($BA$22*30),0))</f>
        <v>#REF!</v>
      </c>
      <c r="IG34" s="7" t="e">
        <f>IF($AW$20=#REF!,#REF!/($AW$22*30),IF($BA$20=#REF!,#REF!/($BA$22*30),0))</f>
        <v>#REF!</v>
      </c>
      <c r="IH34" s="7" t="e">
        <f>IF($AW$20=#REF!,#REF!/($AW$22*30),IF($BA$20=#REF!,#REF!/($BA$22*30),0))</f>
        <v>#REF!</v>
      </c>
      <c r="II34" s="7" t="e">
        <f>IF($AW$20=#REF!,#REF!/($AW$22*30),IF($BA$20=#REF!,#REF!/($BA$22*30),0))</f>
        <v>#REF!</v>
      </c>
      <c r="IM34" s="7" t="s">
        <v>7</v>
      </c>
      <c r="IN34" s="95">
        <f>AK19</f>
        <v>0</v>
      </c>
      <c r="IO34" s="95"/>
    </row>
    <row r="35" spans="1:249" s="1" customFormat="1" ht="33" customHeight="1" x14ac:dyDescent="0.15">
      <c r="A35" s="7"/>
      <c r="B35" s="7"/>
      <c r="C35" s="85"/>
      <c r="D35" s="96"/>
      <c r="E35" s="96"/>
      <c r="F35" s="96"/>
      <c r="G35" s="96"/>
      <c r="H35" s="96"/>
      <c r="I35" s="96"/>
      <c r="J35" s="96"/>
      <c r="K35" s="96"/>
      <c r="L35" s="97"/>
      <c r="M35" s="79" t="s">
        <v>51</v>
      </c>
      <c r="N35" s="79"/>
      <c r="O35" s="79"/>
      <c r="P35" s="79"/>
      <c r="Q35" s="79"/>
      <c r="R35" s="79"/>
      <c r="S35" s="79"/>
      <c r="T35" s="79" t="s">
        <v>52</v>
      </c>
      <c r="U35" s="79"/>
      <c r="V35" s="79"/>
      <c r="W35" s="152" t="s">
        <v>369</v>
      </c>
      <c r="X35" s="79"/>
      <c r="Y35" s="79"/>
      <c r="Z35" s="79"/>
      <c r="AA35" s="79"/>
      <c r="AB35" s="79"/>
      <c r="AC35" s="79"/>
      <c r="AD35" s="79" t="s">
        <v>52</v>
      </c>
      <c r="AE35" s="79"/>
      <c r="AF35" s="85"/>
      <c r="AG35" s="98" t="s">
        <v>290</v>
      </c>
      <c r="AH35" s="99"/>
      <c r="AI35" s="99"/>
      <c r="AJ35" s="99"/>
      <c r="AK35" s="99"/>
      <c r="AL35" s="99"/>
      <c r="AM35" s="99"/>
      <c r="AN35" s="99"/>
      <c r="AO35" s="99"/>
      <c r="AP35" s="100"/>
      <c r="AQ35" s="47"/>
      <c r="AR35" s="47"/>
      <c r="AS35" s="47"/>
      <c r="AT35" s="47"/>
      <c r="AU35" s="47"/>
      <c r="AV35" s="48"/>
      <c r="AW35" s="7"/>
      <c r="AX35" s="7"/>
      <c r="AY35" s="7"/>
      <c r="AZ35" s="7"/>
      <c r="BA35" s="7"/>
      <c r="BB35" s="7"/>
      <c r="BC35" s="7"/>
      <c r="BD35" s="7"/>
      <c r="BE35" s="7"/>
      <c r="BF35" s="7"/>
      <c r="BG35" s="7"/>
      <c r="BH35" s="7"/>
      <c r="BI35" s="7"/>
      <c r="IN35" s="54"/>
      <c r="IO35" s="54"/>
    </row>
    <row r="36" spans="1:249" ht="18" customHeight="1" x14ac:dyDescent="0.15">
      <c r="C36" s="81" t="s">
        <v>50</v>
      </c>
      <c r="D36" s="82"/>
      <c r="E36" s="82"/>
      <c r="F36" s="82"/>
      <c r="G36" s="82"/>
      <c r="H36" s="82"/>
      <c r="I36" s="82"/>
      <c r="J36" s="82"/>
      <c r="K36" s="82"/>
      <c r="L36" s="83"/>
      <c r="M36" s="84"/>
      <c r="N36" s="84"/>
      <c r="O36" s="84"/>
      <c r="P36" s="84"/>
      <c r="Q36" s="84"/>
      <c r="R36" s="84"/>
      <c r="S36" s="84"/>
      <c r="T36" s="79" t="s">
        <v>52</v>
      </c>
      <c r="U36" s="79"/>
      <c r="V36" s="79"/>
      <c r="W36" s="84"/>
      <c r="X36" s="84"/>
      <c r="Y36" s="84"/>
      <c r="Z36" s="84"/>
      <c r="AA36" s="84"/>
      <c r="AB36" s="84"/>
      <c r="AC36" s="84"/>
      <c r="AD36" s="79" t="s">
        <v>52</v>
      </c>
      <c r="AE36" s="79"/>
      <c r="AF36" s="85"/>
      <c r="AG36" s="77">
        <f>M36+W36</f>
        <v>0</v>
      </c>
      <c r="AH36" s="78"/>
      <c r="AI36" s="78"/>
      <c r="AJ36" s="78"/>
      <c r="AK36" s="78"/>
      <c r="AL36" s="78"/>
      <c r="AM36" s="78"/>
      <c r="AN36" s="79" t="s">
        <v>52</v>
      </c>
      <c r="AO36" s="79"/>
      <c r="AP36" s="80"/>
      <c r="AQ36" s="47"/>
      <c r="AR36" s="47"/>
      <c r="AS36" s="47"/>
      <c r="AT36" s="47"/>
      <c r="AU36" s="47"/>
      <c r="AV36" s="48"/>
      <c r="HZ36" s="7" t="s">
        <v>0</v>
      </c>
      <c r="IM36" s="7" t="s">
        <v>23</v>
      </c>
      <c r="IN36" s="95">
        <f>U22</f>
        <v>0</v>
      </c>
      <c r="IO36" s="95"/>
    </row>
    <row r="37" spans="1:249" ht="18" customHeight="1" x14ac:dyDescent="0.15">
      <c r="C37" s="81" t="s">
        <v>53</v>
      </c>
      <c r="D37" s="82"/>
      <c r="E37" s="82"/>
      <c r="F37" s="82"/>
      <c r="G37" s="82"/>
      <c r="H37" s="82"/>
      <c r="I37" s="82"/>
      <c r="J37" s="82"/>
      <c r="K37" s="82"/>
      <c r="L37" s="83"/>
      <c r="M37" s="84"/>
      <c r="N37" s="84"/>
      <c r="O37" s="84"/>
      <c r="P37" s="84"/>
      <c r="Q37" s="84"/>
      <c r="R37" s="84"/>
      <c r="S37" s="84"/>
      <c r="T37" s="79" t="s">
        <v>52</v>
      </c>
      <c r="U37" s="79"/>
      <c r="V37" s="79"/>
      <c r="W37" s="84"/>
      <c r="X37" s="84"/>
      <c r="Y37" s="84"/>
      <c r="Z37" s="84"/>
      <c r="AA37" s="84"/>
      <c r="AB37" s="84"/>
      <c r="AC37" s="84"/>
      <c r="AD37" s="79" t="s">
        <v>52</v>
      </c>
      <c r="AE37" s="79"/>
      <c r="AF37" s="85"/>
      <c r="AG37" s="77">
        <f t="shared" ref="AG37:AG47" si="0">M37+W37</f>
        <v>0</v>
      </c>
      <c r="AH37" s="78"/>
      <c r="AI37" s="78"/>
      <c r="AJ37" s="78"/>
      <c r="AK37" s="78"/>
      <c r="AL37" s="78"/>
      <c r="AM37" s="78"/>
      <c r="AN37" s="79" t="s">
        <v>52</v>
      </c>
      <c r="AO37" s="79"/>
      <c r="AP37" s="80"/>
      <c r="AQ37" s="47"/>
      <c r="AR37" s="47"/>
      <c r="AS37" s="47"/>
      <c r="AT37" s="47"/>
      <c r="AU37" s="47"/>
      <c r="AV37" s="48"/>
      <c r="HY37" s="7">
        <v>1</v>
      </c>
      <c r="HZ37" s="7">
        <f>IF($AW$20=$B$520,#REF!/($AW$22*30),IF($BA$20=$B$520,#REF!/($BA$22*30),0))</f>
        <v>0</v>
      </c>
      <c r="IA37" s="7">
        <f>IF($AW$20=$B$520,#REF!/($AW$22*30),IF($BA$20=$B$520,#REF!/($BA$22*30),0))</f>
        <v>0</v>
      </c>
      <c r="IB37" s="7">
        <f>IF($AW$20=$B$520,#REF!/($AW$22*30),IF($BA$20=$B$520,#REF!/($BA$22*30),0))</f>
        <v>0</v>
      </c>
      <c r="IC37" s="7">
        <f>IF($AW$20=$B$520,#REF!/($AW$22*30),IF($BA$20=$B$520,#REF!/($BA$22*30),0))</f>
        <v>0</v>
      </c>
      <c r="ID37" s="7">
        <f>IF($AW$20=$B$520,#REF!/($AW$22*30),IF($BA$20=$B$520,#REF!/($BA$22*30),0))</f>
        <v>0</v>
      </c>
      <c r="IE37" s="7">
        <f>IF($AW$20=$B$520,#REF!/($AW$22*30),IF($BA$20=$B$520,#REF!/($BA$22*30),0))</f>
        <v>0</v>
      </c>
      <c r="IF37" s="7">
        <f>IF($AW$20=$B$520,#REF!/($AW$22*31),IF($BA$20=$B$520,#REF!/($BA$22*31),0))</f>
        <v>0</v>
      </c>
      <c r="IG37" s="7">
        <f>IF($AW$20=$B$520,#REF!/($AW$22*30),IF($BA$20=$B$520,#REF!/($BA$22*30),0))</f>
        <v>0</v>
      </c>
      <c r="IH37" s="7">
        <f>IF($AW$20=$B$520,#REF!/($AW$22*30),IF($BA$20=$B$520,#REF!/($BA$22*30),0))</f>
        <v>0</v>
      </c>
      <c r="II37" s="7">
        <f>IF($AW$20=$B$520,#REF!/($AW$22*30),IF($BA$20=$B$520,#REF!/($BA$22*30),0))</f>
        <v>0</v>
      </c>
      <c r="IM37" s="7" t="s">
        <v>19</v>
      </c>
      <c r="IN37" s="95">
        <f>Y22</f>
        <v>0</v>
      </c>
      <c r="IO37" s="95"/>
    </row>
    <row r="38" spans="1:249" ht="18" customHeight="1" x14ac:dyDescent="0.15">
      <c r="C38" s="81" t="s">
        <v>54</v>
      </c>
      <c r="D38" s="82"/>
      <c r="E38" s="82"/>
      <c r="F38" s="82"/>
      <c r="G38" s="82"/>
      <c r="H38" s="82"/>
      <c r="I38" s="82"/>
      <c r="J38" s="82"/>
      <c r="K38" s="82"/>
      <c r="L38" s="83"/>
      <c r="M38" s="84"/>
      <c r="N38" s="84"/>
      <c r="O38" s="84"/>
      <c r="P38" s="84"/>
      <c r="Q38" s="84"/>
      <c r="R38" s="84"/>
      <c r="S38" s="84"/>
      <c r="T38" s="79" t="s">
        <v>52</v>
      </c>
      <c r="U38" s="79"/>
      <c r="V38" s="79"/>
      <c r="W38" s="84"/>
      <c r="X38" s="84"/>
      <c r="Y38" s="84"/>
      <c r="Z38" s="84"/>
      <c r="AA38" s="84"/>
      <c r="AB38" s="84"/>
      <c r="AC38" s="84"/>
      <c r="AD38" s="79" t="s">
        <v>52</v>
      </c>
      <c r="AE38" s="79"/>
      <c r="AF38" s="85"/>
      <c r="AG38" s="77">
        <f t="shared" si="0"/>
        <v>0</v>
      </c>
      <c r="AH38" s="78"/>
      <c r="AI38" s="78"/>
      <c r="AJ38" s="78"/>
      <c r="AK38" s="78"/>
      <c r="AL38" s="78"/>
      <c r="AM38" s="78"/>
      <c r="AN38" s="79" t="s">
        <v>52</v>
      </c>
      <c r="AO38" s="79"/>
      <c r="AP38" s="80"/>
      <c r="AQ38" s="47"/>
      <c r="AR38" s="47"/>
      <c r="AS38" s="47"/>
      <c r="AT38" s="47"/>
      <c r="AU38" s="47"/>
      <c r="AV38" s="48"/>
      <c r="HY38" s="7">
        <v>2</v>
      </c>
      <c r="HZ38" s="7" t="e">
        <f>IF($AW$20=#REF!,#REF!/($AW$22*30),IF($BA$20=#REF!,#REF!/($BA$22*30),0))</f>
        <v>#REF!</v>
      </c>
      <c r="IA38" s="7" t="e">
        <f>IF($AW$20=#REF!,#REF!/($AW$22*30),IF($BA$20=#REF!,#REF!/($BA$22*30),0))</f>
        <v>#REF!</v>
      </c>
      <c r="IB38" s="7" t="e">
        <f>IF($AW$20=#REF!,#REF!/($AW$22*30),IF($BA$20=#REF!,#REF!/($BA$22*30),0))</f>
        <v>#REF!</v>
      </c>
      <c r="IC38" s="7" t="e">
        <f>IF($AW$20=#REF!,#REF!/($AW$22*30),IF($BA$20=#REF!,#REF!/($BA$22*30),0))</f>
        <v>#REF!</v>
      </c>
      <c r="ID38" s="7" t="e">
        <f>IF($AW$20=#REF!,#REF!/($AW$22*30),IF($BA$20=#REF!,#REF!/($BA$22*30),0))</f>
        <v>#REF!</v>
      </c>
      <c r="IE38" s="7" t="e">
        <f>IF($AW$20=#REF!,#REF!/($AW$22*30),IF($BA$20=#REF!,#REF!/($BA$22*30),0))</f>
        <v>#REF!</v>
      </c>
      <c r="IF38" s="7" t="e">
        <f>IF($AW$20=#REF!,#REF!/($AW$22*30),IF($BA$20=#REF!,#REF!/($BA$22*30),0))</f>
        <v>#REF!</v>
      </c>
      <c r="IG38" s="7" t="e">
        <f>IF($AW$20=#REF!,#REF!/($AW$22*30),IF($BA$20=#REF!,#REF!/($BA$22*30),0))</f>
        <v>#REF!</v>
      </c>
      <c r="IH38" s="7" t="e">
        <f>IF($AW$20=#REF!,#REF!/($AW$22*30),IF($BA$20=#REF!,#REF!/($BA$22*30),0))</f>
        <v>#REF!</v>
      </c>
      <c r="II38" s="7" t="e">
        <f>IF($AW$20=#REF!,#REF!/($AW$22*30),IF($BA$20=#REF!,#REF!/($BA$22*30),0))</f>
        <v>#REF!</v>
      </c>
      <c r="IM38" s="7" t="s">
        <v>7</v>
      </c>
      <c r="IN38" s="95">
        <f>AO22</f>
        <v>0</v>
      </c>
      <c r="IO38" s="95"/>
    </row>
    <row r="39" spans="1:249" ht="18" customHeight="1" x14ac:dyDescent="0.15">
      <c r="C39" s="81" t="s">
        <v>55</v>
      </c>
      <c r="D39" s="82"/>
      <c r="E39" s="82"/>
      <c r="F39" s="82"/>
      <c r="G39" s="82"/>
      <c r="H39" s="82"/>
      <c r="I39" s="82"/>
      <c r="J39" s="82"/>
      <c r="K39" s="82"/>
      <c r="L39" s="83"/>
      <c r="M39" s="84"/>
      <c r="N39" s="84"/>
      <c r="O39" s="84"/>
      <c r="P39" s="84"/>
      <c r="Q39" s="84"/>
      <c r="R39" s="84"/>
      <c r="S39" s="84"/>
      <c r="T39" s="79" t="s">
        <v>52</v>
      </c>
      <c r="U39" s="79"/>
      <c r="V39" s="79"/>
      <c r="W39" s="84"/>
      <c r="X39" s="84"/>
      <c r="Y39" s="84"/>
      <c r="Z39" s="84"/>
      <c r="AA39" s="84"/>
      <c r="AB39" s="84"/>
      <c r="AC39" s="84"/>
      <c r="AD39" s="79" t="s">
        <v>52</v>
      </c>
      <c r="AE39" s="79"/>
      <c r="AF39" s="85"/>
      <c r="AG39" s="77">
        <f t="shared" si="0"/>
        <v>0</v>
      </c>
      <c r="AH39" s="78"/>
      <c r="AI39" s="78"/>
      <c r="AJ39" s="78"/>
      <c r="AK39" s="78"/>
      <c r="AL39" s="78"/>
      <c r="AM39" s="78"/>
      <c r="AN39" s="79" t="s">
        <v>52</v>
      </c>
      <c r="AO39" s="79"/>
      <c r="AP39" s="80"/>
      <c r="AQ39" s="47"/>
      <c r="AR39" s="47"/>
      <c r="AS39" s="47"/>
      <c r="AT39" s="47"/>
      <c r="AU39" s="47"/>
      <c r="AV39" s="48"/>
      <c r="HY39" s="7">
        <v>3</v>
      </c>
      <c r="HZ39" s="7" t="e">
        <f>IF($AW$20=#REF!,#REF!/($AW$22*30),IF($BA$20=#REF!,#REF!/($BA$22*30),0))</f>
        <v>#REF!</v>
      </c>
      <c r="IA39" s="7" t="e">
        <f>IF($AW$20=#REF!,#REF!/($AW$22*30),IF($BA$20=#REF!,#REF!/($BA$22*30),0))</f>
        <v>#REF!</v>
      </c>
      <c r="IB39" s="7" t="e">
        <f>IF($AW$20=#REF!,#REF!/($AW$22*30),IF($BA$20=#REF!,#REF!/($BA$22*30),0))</f>
        <v>#REF!</v>
      </c>
      <c r="IC39" s="7" t="e">
        <f>IF($AW$20=#REF!,#REF!/($AW$22*30),IF($BA$20=#REF!,#REF!/($BA$22*30),0))</f>
        <v>#REF!</v>
      </c>
      <c r="ID39" s="7" t="e">
        <f>IF($AW$20=#REF!,#REF!/($AW$22*30),IF($BA$20=#REF!,#REF!/($BA$22*30),0))</f>
        <v>#REF!</v>
      </c>
      <c r="IE39" s="7" t="e">
        <f>IF($AW$20=#REF!,#REF!/($AW$22*30),IF($BA$20=#REF!,#REF!/($BA$22*30),0))</f>
        <v>#REF!</v>
      </c>
      <c r="IF39" s="7" t="e">
        <f>IF($AW$20=#REF!,#REF!/($AW$22*30),IF($BA$20=#REF!,#REF!/($BA$22*30),0))</f>
        <v>#REF!</v>
      </c>
      <c r="IG39" s="7" t="e">
        <f>IF($AW$20=#REF!,#REF!/($AW$22*30),IF($BA$20=#REF!,#REF!/($BA$22*30),0))</f>
        <v>#REF!</v>
      </c>
      <c r="IH39" s="7" t="e">
        <f>IF($AW$20=#REF!,#REF!/($AW$22*30),IF($BA$20=#REF!,#REF!/($BA$22*30),0))</f>
        <v>#REF!</v>
      </c>
      <c r="II39" s="7" t="e">
        <f>IF($AW$20=#REF!,#REF!/($AW$22*30),IF($BA$20=#REF!,#REF!/($BA$22*30),0))</f>
        <v>#REF!</v>
      </c>
      <c r="IM39" s="7" t="s">
        <v>8</v>
      </c>
      <c r="IN39" s="95">
        <f>AS22</f>
        <v>0</v>
      </c>
      <c r="IO39" s="95"/>
    </row>
    <row r="40" spans="1:249" ht="18" customHeight="1" x14ac:dyDescent="0.15">
      <c r="C40" s="81" t="s">
        <v>56</v>
      </c>
      <c r="D40" s="82"/>
      <c r="E40" s="82"/>
      <c r="F40" s="82"/>
      <c r="G40" s="82"/>
      <c r="H40" s="82"/>
      <c r="I40" s="82"/>
      <c r="J40" s="82"/>
      <c r="K40" s="82"/>
      <c r="L40" s="83"/>
      <c r="M40" s="84"/>
      <c r="N40" s="84"/>
      <c r="O40" s="84"/>
      <c r="P40" s="84"/>
      <c r="Q40" s="84"/>
      <c r="R40" s="84"/>
      <c r="S40" s="84"/>
      <c r="T40" s="79" t="s">
        <v>52</v>
      </c>
      <c r="U40" s="79"/>
      <c r="V40" s="79"/>
      <c r="W40" s="84"/>
      <c r="X40" s="84"/>
      <c r="Y40" s="84"/>
      <c r="Z40" s="84"/>
      <c r="AA40" s="84"/>
      <c r="AB40" s="84"/>
      <c r="AC40" s="84"/>
      <c r="AD40" s="79" t="s">
        <v>52</v>
      </c>
      <c r="AE40" s="79"/>
      <c r="AF40" s="85"/>
      <c r="AG40" s="77">
        <f t="shared" si="0"/>
        <v>0</v>
      </c>
      <c r="AH40" s="78"/>
      <c r="AI40" s="78"/>
      <c r="AJ40" s="78"/>
      <c r="AK40" s="78"/>
      <c r="AL40" s="78"/>
      <c r="AM40" s="78"/>
      <c r="AN40" s="79" t="s">
        <v>52</v>
      </c>
      <c r="AO40" s="79"/>
      <c r="AP40" s="80"/>
      <c r="AQ40" s="47"/>
      <c r="AR40" s="47"/>
      <c r="AS40" s="47"/>
      <c r="AT40" s="47"/>
      <c r="AU40" s="47"/>
      <c r="AV40" s="48"/>
      <c r="HY40" s="7">
        <v>4</v>
      </c>
      <c r="HZ40" s="7" t="e">
        <f>IF($AW$20=#REF!,#REF!/($AW$22*30),IF($BA$20=#REF!,#REF!/($BA$22*30),0))</f>
        <v>#REF!</v>
      </c>
      <c r="IA40" s="7" t="e">
        <f>IF($AW$20=#REF!,#REF!/($AW$22*30),IF($BA$20=#REF!,#REF!/($BA$22*30),0))</f>
        <v>#REF!</v>
      </c>
      <c r="IB40" s="7" t="e">
        <f>IF($AW$20=#REF!,#REF!/($AW$22*30),IF($BA$20=#REF!,#REF!/($BA$22*30),0))</f>
        <v>#REF!</v>
      </c>
      <c r="IC40" s="7" t="e">
        <f>IF($AW$20=#REF!,#REF!/($AW$22*30),IF($BA$20=#REF!,#REF!/($BA$22*30),0))</f>
        <v>#REF!</v>
      </c>
      <c r="ID40" s="7" t="e">
        <f>IF($AW$20=#REF!,#REF!/($AW$22*30),IF($BA$20=#REF!,#REF!/($BA$22*30),0))</f>
        <v>#REF!</v>
      </c>
      <c r="IE40" s="7" t="e">
        <f>IF($AW$20=#REF!,#REF!/($AW$22*30),IF($BA$20=#REF!,#REF!/($BA$22*30),0))</f>
        <v>#REF!</v>
      </c>
      <c r="IF40" s="7" t="e">
        <f>IF($AW$20=#REF!,#REF!/($AW$22*30),IF($BA$20=#REF!,#REF!/($BA$22*30),0))</f>
        <v>#REF!</v>
      </c>
      <c r="IG40" s="7" t="e">
        <f>IF($AW$20=#REF!,#REF!/($AW$22*30),IF($BA$20=#REF!,#REF!/($BA$22*30),0))</f>
        <v>#REF!</v>
      </c>
      <c r="IH40" s="7" t="e">
        <f>IF($AW$20=#REF!,#REF!/($AW$22*30),IF($BA$20=#REF!,#REF!/($BA$22*30),0))</f>
        <v>#REF!</v>
      </c>
      <c r="II40" s="7" t="e">
        <f>IF($AW$20=#REF!,#REF!/($AW$22*30),IF($BA$20=#REF!,#REF!/($BA$22*30),0))</f>
        <v>#REF!</v>
      </c>
      <c r="IM40" s="7" t="s">
        <v>9</v>
      </c>
      <c r="IN40" s="95">
        <f>AW22</f>
        <v>0</v>
      </c>
      <c r="IO40" s="95"/>
    </row>
    <row r="41" spans="1:249" ht="18" customHeight="1" x14ac:dyDescent="0.15">
      <c r="C41" s="81" t="s">
        <v>57</v>
      </c>
      <c r="D41" s="82"/>
      <c r="E41" s="82"/>
      <c r="F41" s="82"/>
      <c r="G41" s="82"/>
      <c r="H41" s="82"/>
      <c r="I41" s="82"/>
      <c r="J41" s="82"/>
      <c r="K41" s="82"/>
      <c r="L41" s="83"/>
      <c r="M41" s="84"/>
      <c r="N41" s="84"/>
      <c r="O41" s="84"/>
      <c r="P41" s="84"/>
      <c r="Q41" s="84"/>
      <c r="R41" s="84"/>
      <c r="S41" s="84"/>
      <c r="T41" s="79" t="s">
        <v>52</v>
      </c>
      <c r="U41" s="79"/>
      <c r="V41" s="79"/>
      <c r="W41" s="84"/>
      <c r="X41" s="84"/>
      <c r="Y41" s="84"/>
      <c r="Z41" s="84"/>
      <c r="AA41" s="84"/>
      <c r="AB41" s="84"/>
      <c r="AC41" s="84"/>
      <c r="AD41" s="79" t="s">
        <v>52</v>
      </c>
      <c r="AE41" s="79"/>
      <c r="AF41" s="85"/>
      <c r="AG41" s="77">
        <f t="shared" si="0"/>
        <v>0</v>
      </c>
      <c r="AH41" s="78"/>
      <c r="AI41" s="78"/>
      <c r="AJ41" s="78"/>
      <c r="AK41" s="78"/>
      <c r="AL41" s="78"/>
      <c r="AM41" s="78"/>
      <c r="AN41" s="79" t="s">
        <v>52</v>
      </c>
      <c r="AO41" s="79"/>
      <c r="AP41" s="80"/>
      <c r="AQ41" s="47"/>
      <c r="AR41" s="47"/>
      <c r="AS41" s="47"/>
      <c r="AT41" s="47"/>
      <c r="AU41" s="47"/>
      <c r="AV41" s="48"/>
      <c r="HY41" s="7">
        <v>5</v>
      </c>
      <c r="HZ41" s="7" t="e">
        <f>IF($AW$20=#REF!,#REF!/($AW$22*30),IF($BA$20=#REF!,#REF!/($BA$22*30),0))</f>
        <v>#REF!</v>
      </c>
      <c r="IA41" s="7" t="e">
        <f>IF($AW$20=#REF!,#REF!/($AW$22*30),IF($BA$20=#REF!,#REF!/($BA$22*30),0))</f>
        <v>#REF!</v>
      </c>
      <c r="IB41" s="7" t="e">
        <f>IF($AW$20=#REF!,#REF!/($AW$22*30),IF($BA$20=#REF!,#REF!/($BA$22*30),0))</f>
        <v>#REF!</v>
      </c>
      <c r="IC41" s="7" t="e">
        <f>IF($AW$20=#REF!,#REF!/($AW$22*30),IF($BA$20=#REF!,#REF!/($BA$22*30),0))</f>
        <v>#REF!</v>
      </c>
      <c r="ID41" s="7" t="e">
        <f>IF($AW$20=#REF!,#REF!/($AW$22*30),IF($BA$20=#REF!,#REF!/($BA$22*30),0))</f>
        <v>#REF!</v>
      </c>
      <c r="IE41" s="7" t="e">
        <f>IF($AW$20=#REF!,#REF!/($AW$22*30),IF($BA$20=#REF!,#REF!/($BA$22*30),0))</f>
        <v>#REF!</v>
      </c>
      <c r="IF41" s="7" t="e">
        <f>IF($AW$20=#REF!,#REF!/($AW$22*30),IF($BA$20=#REF!,#REF!/($BA$22*30),0))</f>
        <v>#REF!</v>
      </c>
      <c r="IG41" s="7" t="e">
        <f>IF($AW$20=#REF!,#REF!/($AW$22*30),IF($BA$20=#REF!,#REF!/($BA$22*30),0))</f>
        <v>#REF!</v>
      </c>
      <c r="IH41" s="7" t="e">
        <f>IF($AW$20=#REF!,#REF!/($AW$22*30),IF($BA$20=#REF!,#REF!/($BA$22*30),0))</f>
        <v>#REF!</v>
      </c>
      <c r="II41" s="7" t="e">
        <f>IF($AW$20=#REF!,#REF!/($AW$22*30),IF($BA$20=#REF!,#REF!/($BA$22*30),0))</f>
        <v>#REF!</v>
      </c>
      <c r="IM41" s="7" t="s">
        <v>24</v>
      </c>
      <c r="IN41" s="95">
        <f>AC22</f>
        <v>0</v>
      </c>
      <c r="IO41" s="95"/>
    </row>
    <row r="42" spans="1:249" ht="18" customHeight="1" x14ac:dyDescent="0.15">
      <c r="C42" s="81" t="s">
        <v>58</v>
      </c>
      <c r="D42" s="82"/>
      <c r="E42" s="82"/>
      <c r="F42" s="82"/>
      <c r="G42" s="82"/>
      <c r="H42" s="82"/>
      <c r="I42" s="82"/>
      <c r="J42" s="82"/>
      <c r="K42" s="82"/>
      <c r="L42" s="83"/>
      <c r="M42" s="84"/>
      <c r="N42" s="84"/>
      <c r="O42" s="84"/>
      <c r="P42" s="84"/>
      <c r="Q42" s="84"/>
      <c r="R42" s="84"/>
      <c r="S42" s="84"/>
      <c r="T42" s="79" t="s">
        <v>52</v>
      </c>
      <c r="U42" s="79"/>
      <c r="V42" s="79"/>
      <c r="W42" s="84"/>
      <c r="X42" s="84"/>
      <c r="Y42" s="84"/>
      <c r="Z42" s="84"/>
      <c r="AA42" s="84"/>
      <c r="AB42" s="84"/>
      <c r="AC42" s="84"/>
      <c r="AD42" s="79" t="s">
        <v>52</v>
      </c>
      <c r="AE42" s="79"/>
      <c r="AF42" s="85"/>
      <c r="AG42" s="77">
        <f t="shared" si="0"/>
        <v>0</v>
      </c>
      <c r="AH42" s="78"/>
      <c r="AI42" s="78"/>
      <c r="AJ42" s="78"/>
      <c r="AK42" s="78"/>
      <c r="AL42" s="78"/>
      <c r="AM42" s="78"/>
      <c r="AN42" s="79" t="s">
        <v>52</v>
      </c>
      <c r="AO42" s="79"/>
      <c r="AP42" s="80"/>
      <c r="AQ42" s="47"/>
      <c r="AR42" s="47"/>
      <c r="AS42" s="47"/>
      <c r="AT42" s="47"/>
      <c r="AU42" s="47"/>
      <c r="AV42" s="48"/>
      <c r="IM42" s="7" t="s">
        <v>25</v>
      </c>
      <c r="IN42" s="95">
        <f>AG22</f>
        <v>0</v>
      </c>
      <c r="IO42" s="95"/>
    </row>
    <row r="43" spans="1:249" s="1" customFormat="1" ht="18" customHeight="1" x14ac:dyDescent="0.15">
      <c r="A43" s="7"/>
      <c r="B43" s="7"/>
      <c r="C43" s="81" t="s">
        <v>59</v>
      </c>
      <c r="D43" s="82"/>
      <c r="E43" s="82"/>
      <c r="F43" s="82"/>
      <c r="G43" s="82"/>
      <c r="H43" s="82"/>
      <c r="I43" s="82"/>
      <c r="J43" s="82"/>
      <c r="K43" s="82"/>
      <c r="L43" s="83"/>
      <c r="M43" s="84"/>
      <c r="N43" s="84"/>
      <c r="O43" s="84"/>
      <c r="P43" s="84"/>
      <c r="Q43" s="84"/>
      <c r="R43" s="84"/>
      <c r="S43" s="84"/>
      <c r="T43" s="79" t="s">
        <v>52</v>
      </c>
      <c r="U43" s="79"/>
      <c r="V43" s="79"/>
      <c r="W43" s="84"/>
      <c r="X43" s="84"/>
      <c r="Y43" s="84"/>
      <c r="Z43" s="84"/>
      <c r="AA43" s="84"/>
      <c r="AB43" s="84"/>
      <c r="AC43" s="84"/>
      <c r="AD43" s="79" t="s">
        <v>52</v>
      </c>
      <c r="AE43" s="79"/>
      <c r="AF43" s="85"/>
      <c r="AG43" s="77">
        <f t="shared" si="0"/>
        <v>0</v>
      </c>
      <c r="AH43" s="78"/>
      <c r="AI43" s="78"/>
      <c r="AJ43" s="78"/>
      <c r="AK43" s="78"/>
      <c r="AL43" s="78"/>
      <c r="AM43" s="78"/>
      <c r="AN43" s="79" t="s">
        <v>52</v>
      </c>
      <c r="AO43" s="79"/>
      <c r="AP43" s="80"/>
      <c r="AQ43" s="47"/>
      <c r="AR43" s="47"/>
      <c r="AS43" s="47"/>
      <c r="AT43" s="47"/>
      <c r="AU43" s="47"/>
      <c r="AV43" s="48"/>
      <c r="AW43" s="7"/>
      <c r="AX43" s="7"/>
      <c r="AY43" s="7"/>
      <c r="AZ43" s="7"/>
      <c r="BA43" s="7"/>
      <c r="BB43" s="7"/>
      <c r="BC43" s="7"/>
      <c r="BD43" s="7"/>
      <c r="BE43" s="7"/>
      <c r="BF43" s="7"/>
      <c r="BG43" s="7"/>
      <c r="BH43" s="7"/>
      <c r="BI43" s="7"/>
      <c r="IN43" s="54"/>
      <c r="IO43" s="54"/>
    </row>
    <row r="44" spans="1:249" ht="18" customHeight="1" x14ac:dyDescent="0.15">
      <c r="C44" s="81" t="s">
        <v>60</v>
      </c>
      <c r="D44" s="82"/>
      <c r="E44" s="82"/>
      <c r="F44" s="82"/>
      <c r="G44" s="82"/>
      <c r="H44" s="82"/>
      <c r="I44" s="82"/>
      <c r="J44" s="82"/>
      <c r="K44" s="82"/>
      <c r="L44" s="83"/>
      <c r="M44" s="84"/>
      <c r="N44" s="84"/>
      <c r="O44" s="84"/>
      <c r="P44" s="84"/>
      <c r="Q44" s="84"/>
      <c r="R44" s="84"/>
      <c r="S44" s="84"/>
      <c r="T44" s="79" t="s">
        <v>52</v>
      </c>
      <c r="U44" s="79"/>
      <c r="V44" s="79"/>
      <c r="W44" s="84"/>
      <c r="X44" s="84"/>
      <c r="Y44" s="84"/>
      <c r="Z44" s="84"/>
      <c r="AA44" s="84"/>
      <c r="AB44" s="84"/>
      <c r="AC44" s="84"/>
      <c r="AD44" s="79" t="s">
        <v>52</v>
      </c>
      <c r="AE44" s="79"/>
      <c r="AF44" s="85"/>
      <c r="AG44" s="77">
        <f t="shared" si="0"/>
        <v>0</v>
      </c>
      <c r="AH44" s="78"/>
      <c r="AI44" s="78"/>
      <c r="AJ44" s="78"/>
      <c r="AK44" s="78"/>
      <c r="AL44" s="78"/>
      <c r="AM44" s="78"/>
      <c r="AN44" s="79" t="s">
        <v>52</v>
      </c>
      <c r="AO44" s="79"/>
      <c r="AP44" s="80"/>
      <c r="AQ44" s="47"/>
      <c r="AR44" s="47"/>
      <c r="AS44" s="47"/>
      <c r="AT44" s="47"/>
      <c r="AU44" s="47"/>
      <c r="AV44" s="48"/>
      <c r="BP44" s="7"/>
      <c r="BU44" s="7"/>
    </row>
    <row r="45" spans="1:249" ht="18" customHeight="1" x14ac:dyDescent="0.15">
      <c r="C45" s="81" t="s">
        <v>61</v>
      </c>
      <c r="D45" s="82"/>
      <c r="E45" s="82"/>
      <c r="F45" s="82"/>
      <c r="G45" s="82"/>
      <c r="H45" s="82"/>
      <c r="I45" s="82"/>
      <c r="J45" s="82"/>
      <c r="K45" s="82"/>
      <c r="L45" s="83"/>
      <c r="M45" s="84"/>
      <c r="N45" s="84"/>
      <c r="O45" s="84"/>
      <c r="P45" s="84"/>
      <c r="Q45" s="84"/>
      <c r="R45" s="84"/>
      <c r="S45" s="84"/>
      <c r="T45" s="79" t="s">
        <v>52</v>
      </c>
      <c r="U45" s="79"/>
      <c r="V45" s="79"/>
      <c r="W45" s="84"/>
      <c r="X45" s="84"/>
      <c r="Y45" s="84"/>
      <c r="Z45" s="84"/>
      <c r="AA45" s="84"/>
      <c r="AB45" s="84"/>
      <c r="AC45" s="84"/>
      <c r="AD45" s="79" t="s">
        <v>52</v>
      </c>
      <c r="AE45" s="79"/>
      <c r="AF45" s="85"/>
      <c r="AG45" s="77">
        <f t="shared" si="0"/>
        <v>0</v>
      </c>
      <c r="AH45" s="78"/>
      <c r="AI45" s="78"/>
      <c r="AJ45" s="78"/>
      <c r="AK45" s="78"/>
      <c r="AL45" s="78"/>
      <c r="AM45" s="78"/>
      <c r="AN45" s="79" t="s">
        <v>52</v>
      </c>
      <c r="AO45" s="79"/>
      <c r="AP45" s="80"/>
      <c r="AQ45" s="47"/>
      <c r="AR45" s="47"/>
      <c r="AS45" s="47"/>
      <c r="AT45" s="47"/>
      <c r="AU45" s="47"/>
      <c r="AV45" s="48"/>
      <c r="BP45" s="7"/>
      <c r="BU45" s="7"/>
    </row>
    <row r="46" spans="1:249" ht="18" customHeight="1" x14ac:dyDescent="0.15">
      <c r="C46" s="81" t="s">
        <v>62</v>
      </c>
      <c r="D46" s="82"/>
      <c r="E46" s="82"/>
      <c r="F46" s="82"/>
      <c r="G46" s="82"/>
      <c r="H46" s="82"/>
      <c r="I46" s="82"/>
      <c r="J46" s="82"/>
      <c r="K46" s="82"/>
      <c r="L46" s="83"/>
      <c r="M46" s="84"/>
      <c r="N46" s="84"/>
      <c r="O46" s="84"/>
      <c r="P46" s="84"/>
      <c r="Q46" s="84"/>
      <c r="R46" s="84"/>
      <c r="S46" s="84"/>
      <c r="T46" s="79" t="s">
        <v>52</v>
      </c>
      <c r="U46" s="79"/>
      <c r="V46" s="79"/>
      <c r="W46" s="84"/>
      <c r="X46" s="84"/>
      <c r="Y46" s="84"/>
      <c r="Z46" s="84"/>
      <c r="AA46" s="84"/>
      <c r="AB46" s="84"/>
      <c r="AC46" s="84"/>
      <c r="AD46" s="79" t="s">
        <v>52</v>
      </c>
      <c r="AE46" s="79"/>
      <c r="AF46" s="85"/>
      <c r="AG46" s="77">
        <f t="shared" si="0"/>
        <v>0</v>
      </c>
      <c r="AH46" s="78"/>
      <c r="AI46" s="78"/>
      <c r="AJ46" s="78"/>
      <c r="AK46" s="78"/>
      <c r="AL46" s="78"/>
      <c r="AM46" s="78"/>
      <c r="AN46" s="79" t="s">
        <v>52</v>
      </c>
      <c r="AO46" s="79"/>
      <c r="AP46" s="80"/>
      <c r="AQ46" s="47"/>
      <c r="AR46" s="47"/>
      <c r="AS46" s="47"/>
      <c r="AT46" s="47"/>
      <c r="AU46" s="47"/>
      <c r="AV46" s="48"/>
      <c r="BP46" s="7"/>
      <c r="BU46" s="7"/>
    </row>
    <row r="47" spans="1:249" ht="18" customHeight="1" thickBot="1" x14ac:dyDescent="0.2">
      <c r="C47" s="162" t="s">
        <v>289</v>
      </c>
      <c r="D47" s="163"/>
      <c r="E47" s="163"/>
      <c r="F47" s="163"/>
      <c r="G47" s="163"/>
      <c r="H47" s="163"/>
      <c r="I47" s="163"/>
      <c r="J47" s="163"/>
      <c r="K47" s="163"/>
      <c r="L47" s="164"/>
      <c r="M47" s="165"/>
      <c r="N47" s="165"/>
      <c r="O47" s="165"/>
      <c r="P47" s="165"/>
      <c r="Q47" s="165"/>
      <c r="R47" s="165"/>
      <c r="S47" s="165"/>
      <c r="T47" s="166" t="s">
        <v>52</v>
      </c>
      <c r="U47" s="166"/>
      <c r="V47" s="166"/>
      <c r="W47" s="165"/>
      <c r="X47" s="165"/>
      <c r="Y47" s="165"/>
      <c r="Z47" s="165"/>
      <c r="AA47" s="165"/>
      <c r="AB47" s="165"/>
      <c r="AC47" s="165"/>
      <c r="AD47" s="166" t="s">
        <v>52</v>
      </c>
      <c r="AE47" s="166"/>
      <c r="AF47" s="192"/>
      <c r="AG47" s="77">
        <f t="shared" si="0"/>
        <v>0</v>
      </c>
      <c r="AH47" s="78"/>
      <c r="AI47" s="78"/>
      <c r="AJ47" s="78"/>
      <c r="AK47" s="78"/>
      <c r="AL47" s="78"/>
      <c r="AM47" s="78"/>
      <c r="AN47" s="166" t="s">
        <v>52</v>
      </c>
      <c r="AO47" s="166"/>
      <c r="AP47" s="196"/>
      <c r="AQ47" s="47"/>
      <c r="AR47" s="47"/>
      <c r="AS47" s="47"/>
      <c r="AT47" s="47"/>
      <c r="AU47" s="47"/>
      <c r="AV47" s="48"/>
      <c r="BP47" s="7"/>
      <c r="BU47" s="7"/>
    </row>
    <row r="48" spans="1:249" ht="18" customHeight="1" thickBot="1" x14ac:dyDescent="0.2">
      <c r="C48" s="105" t="s">
        <v>290</v>
      </c>
      <c r="D48" s="106"/>
      <c r="E48" s="106"/>
      <c r="F48" s="106"/>
      <c r="G48" s="106"/>
      <c r="H48" s="106"/>
      <c r="I48" s="106"/>
      <c r="J48" s="106"/>
      <c r="K48" s="106"/>
      <c r="L48" s="107"/>
      <c r="M48" s="73">
        <f>SUM(M36:S47)</f>
        <v>0</v>
      </c>
      <c r="N48" s="73"/>
      <c r="O48" s="73"/>
      <c r="P48" s="73"/>
      <c r="Q48" s="73"/>
      <c r="R48" s="73"/>
      <c r="S48" s="73"/>
      <c r="T48" s="74" t="s">
        <v>52</v>
      </c>
      <c r="U48" s="74"/>
      <c r="V48" s="74"/>
      <c r="W48" s="73">
        <f>SUM(W36:AC47)</f>
        <v>0</v>
      </c>
      <c r="X48" s="73"/>
      <c r="Y48" s="73"/>
      <c r="Z48" s="73"/>
      <c r="AA48" s="73"/>
      <c r="AB48" s="73"/>
      <c r="AC48" s="73"/>
      <c r="AD48" s="74" t="s">
        <v>52</v>
      </c>
      <c r="AE48" s="74"/>
      <c r="AF48" s="108"/>
      <c r="AG48" s="72">
        <f>SUM(AG36:AM47)</f>
        <v>0</v>
      </c>
      <c r="AH48" s="73"/>
      <c r="AI48" s="73"/>
      <c r="AJ48" s="73"/>
      <c r="AK48" s="73"/>
      <c r="AL48" s="73"/>
      <c r="AM48" s="73"/>
      <c r="AN48" s="74" t="s">
        <v>52</v>
      </c>
      <c r="AO48" s="74"/>
      <c r="AP48" s="75"/>
      <c r="AQ48" s="47"/>
      <c r="AR48" s="47"/>
      <c r="AS48" s="47"/>
      <c r="AT48" s="47"/>
      <c r="AU48" s="47"/>
      <c r="AV48" s="48"/>
      <c r="BP48" s="7"/>
      <c r="BU48" s="7"/>
    </row>
    <row r="49" spans="1:61" s="1" customFormat="1" ht="18" customHeight="1" x14ac:dyDescent="0.15">
      <c r="C49" s="47"/>
      <c r="D49" s="47"/>
      <c r="E49" s="47"/>
      <c r="F49" s="47"/>
      <c r="G49" s="47"/>
      <c r="H49" s="47"/>
      <c r="I49" s="47"/>
      <c r="J49" s="47"/>
      <c r="L49" s="47"/>
      <c r="M49" s="47"/>
      <c r="N49" s="47"/>
      <c r="O49" s="47"/>
      <c r="P49" s="47"/>
      <c r="Q49" s="47"/>
      <c r="R49" s="47"/>
      <c r="S49" s="47"/>
      <c r="U49" s="47"/>
      <c r="V49" s="47"/>
      <c r="W49" s="47"/>
      <c r="X49" s="47"/>
      <c r="Y49" s="47"/>
      <c r="Z49" s="47"/>
      <c r="AA49" s="47"/>
      <c r="AB49" s="47"/>
      <c r="AC49" s="48"/>
      <c r="AE49" s="47"/>
      <c r="AF49" s="47"/>
      <c r="AG49" s="47"/>
      <c r="AH49" s="47"/>
      <c r="AI49" s="47"/>
      <c r="AJ49" s="47"/>
      <c r="AK49" s="47"/>
      <c r="AL49" s="47"/>
      <c r="AN49" s="47"/>
      <c r="AO49" s="47"/>
      <c r="AP49" s="47"/>
      <c r="AQ49" s="47"/>
      <c r="AR49" s="47"/>
      <c r="AS49" s="47"/>
      <c r="AT49" s="47"/>
      <c r="AU49" s="47"/>
      <c r="AV49" s="48"/>
    </row>
    <row r="50" spans="1:61" s="1" customFormat="1" ht="18" customHeight="1" x14ac:dyDescent="0.15">
      <c r="A50" s="7" t="s">
        <v>347</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row>
    <row r="51" spans="1:61" s="1" customFormat="1" ht="18" customHeight="1" x14ac:dyDescent="0.1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row>
    <row r="52" spans="1:61" s="31" customFormat="1" ht="18" customHeight="1" x14ac:dyDescent="0.15">
      <c r="C52" s="111" t="s">
        <v>292</v>
      </c>
      <c r="D52" s="112"/>
      <c r="E52" s="112"/>
      <c r="F52" s="112"/>
      <c r="G52" s="112"/>
      <c r="H52" s="112"/>
      <c r="I52" s="112"/>
      <c r="J52" s="112"/>
      <c r="K52" s="112"/>
      <c r="L52" s="112"/>
      <c r="M52" s="112"/>
      <c r="N52" s="112"/>
      <c r="O52" s="112"/>
      <c r="P52" s="112"/>
      <c r="Q52" s="113"/>
      <c r="R52" s="2"/>
      <c r="S52" s="2"/>
      <c r="T52" s="111" t="s">
        <v>294</v>
      </c>
      <c r="U52" s="112"/>
      <c r="V52" s="112"/>
      <c r="W52" s="112"/>
      <c r="X52" s="112"/>
      <c r="Y52" s="112"/>
      <c r="Z52" s="112"/>
      <c r="AA52" s="112"/>
      <c r="AB52" s="112"/>
      <c r="AC52" s="112"/>
      <c r="AD52" s="112"/>
      <c r="AE52" s="112"/>
      <c r="AF52" s="112"/>
      <c r="AG52" s="112"/>
      <c r="AH52" s="113"/>
      <c r="AI52" s="47"/>
      <c r="AJ52" s="47"/>
      <c r="AK52" s="111" t="s">
        <v>459</v>
      </c>
      <c r="AL52" s="112"/>
      <c r="AM52" s="112"/>
      <c r="AN52" s="112"/>
      <c r="AO52" s="112"/>
      <c r="AP52" s="112"/>
      <c r="AQ52" s="112"/>
      <c r="AR52" s="112"/>
      <c r="AS52" s="112"/>
      <c r="AT52" s="112"/>
      <c r="AU52" s="112"/>
      <c r="AV52" s="112"/>
      <c r="AW52" s="112"/>
      <c r="AX52" s="112"/>
      <c r="AY52" s="113"/>
      <c r="AZ52" s="10"/>
      <c r="BA52" s="10"/>
      <c r="BB52" s="10"/>
      <c r="BC52" s="10"/>
      <c r="BD52" s="10"/>
    </row>
    <row r="53" spans="1:61" s="31" customFormat="1" ht="18" customHeight="1" x14ac:dyDescent="0.15">
      <c r="A53" s="16"/>
      <c r="B53" s="16"/>
      <c r="C53" s="111" t="s">
        <v>462</v>
      </c>
      <c r="D53" s="112"/>
      <c r="E53" s="112"/>
      <c r="F53" s="112"/>
      <c r="G53" s="112"/>
      <c r="H53" s="112"/>
      <c r="I53" s="112"/>
      <c r="J53" s="112"/>
      <c r="K53" s="112"/>
      <c r="L53" s="112"/>
      <c r="M53" s="112"/>
      <c r="N53" s="112"/>
      <c r="O53" s="112"/>
      <c r="P53" s="112"/>
      <c r="Q53" s="113"/>
      <c r="R53" s="7"/>
      <c r="S53" s="7"/>
      <c r="T53" s="111" t="s">
        <v>370</v>
      </c>
      <c r="U53" s="112"/>
      <c r="V53" s="112"/>
      <c r="W53" s="112"/>
      <c r="X53" s="112"/>
      <c r="Y53" s="112"/>
      <c r="Z53" s="112"/>
      <c r="AA53" s="112"/>
      <c r="AB53" s="112"/>
      <c r="AC53" s="112"/>
      <c r="AD53" s="112"/>
      <c r="AE53" s="112"/>
      <c r="AF53" s="112"/>
      <c r="AG53" s="112"/>
      <c r="AH53" s="113"/>
      <c r="AI53" s="7"/>
      <c r="AJ53" s="7"/>
      <c r="AK53" s="111" t="s">
        <v>372</v>
      </c>
      <c r="AL53" s="112"/>
      <c r="AM53" s="112"/>
      <c r="AN53" s="112"/>
      <c r="AO53" s="112"/>
      <c r="AP53" s="112"/>
      <c r="AQ53" s="112"/>
      <c r="AR53" s="112"/>
      <c r="AS53" s="112"/>
      <c r="AT53" s="112"/>
      <c r="AU53" s="112"/>
      <c r="AV53" s="112"/>
      <c r="AW53" s="112"/>
      <c r="AX53" s="112"/>
      <c r="AY53" s="113"/>
      <c r="AZ53" s="16"/>
      <c r="BA53" s="16"/>
      <c r="BB53" s="16"/>
      <c r="BC53" s="16"/>
      <c r="BD53" s="16"/>
      <c r="BE53" s="16"/>
      <c r="BF53" s="16"/>
      <c r="BG53" s="16"/>
      <c r="BH53" s="16"/>
      <c r="BI53" s="16"/>
    </row>
    <row r="54" spans="1:61" s="1" customFormat="1" ht="18" customHeight="1" x14ac:dyDescent="0.15">
      <c r="A54" s="7"/>
      <c r="B54" s="7"/>
      <c r="C54" s="111" t="s">
        <v>375</v>
      </c>
      <c r="D54" s="112"/>
      <c r="E54" s="112"/>
      <c r="F54" s="112"/>
      <c r="G54" s="112"/>
      <c r="H54" s="112"/>
      <c r="I54" s="112"/>
      <c r="J54" s="112"/>
      <c r="K54" s="112"/>
      <c r="L54" s="112"/>
      <c r="M54" s="112"/>
      <c r="N54" s="112"/>
      <c r="O54" s="112"/>
      <c r="P54" s="112"/>
      <c r="Q54" s="113"/>
      <c r="R54" s="7"/>
      <c r="S54" s="7"/>
      <c r="T54" s="111" t="s">
        <v>376</v>
      </c>
      <c r="U54" s="112"/>
      <c r="V54" s="112"/>
      <c r="W54" s="112"/>
      <c r="X54" s="112"/>
      <c r="Y54" s="112"/>
      <c r="Z54" s="112"/>
      <c r="AA54" s="112"/>
      <c r="AB54" s="112"/>
      <c r="AC54" s="112"/>
      <c r="AD54" s="112"/>
      <c r="AE54" s="112"/>
      <c r="AF54" s="112"/>
      <c r="AG54" s="112"/>
      <c r="AH54" s="113"/>
      <c r="AI54" s="7"/>
      <c r="AJ54" s="7"/>
      <c r="AK54" s="111" t="s">
        <v>379</v>
      </c>
      <c r="AL54" s="112"/>
      <c r="AM54" s="112"/>
      <c r="AN54" s="112"/>
      <c r="AO54" s="112"/>
      <c r="AP54" s="112"/>
      <c r="AQ54" s="112"/>
      <c r="AR54" s="112"/>
      <c r="AS54" s="112"/>
      <c r="AT54" s="112"/>
      <c r="AU54" s="112"/>
      <c r="AV54" s="112"/>
      <c r="AW54" s="112"/>
      <c r="AX54" s="112"/>
      <c r="AY54" s="113"/>
      <c r="AZ54" s="7"/>
      <c r="BA54" s="7"/>
      <c r="BB54" s="7"/>
      <c r="BC54" s="7"/>
      <c r="BD54" s="7"/>
      <c r="BE54" s="7"/>
      <c r="BF54" s="7"/>
      <c r="BG54" s="7"/>
      <c r="BH54" s="7"/>
      <c r="BI54" s="7"/>
    </row>
    <row r="55" spans="1:61" s="1" customFormat="1" ht="18" customHeight="1" x14ac:dyDescent="0.15">
      <c r="A55" s="7"/>
      <c r="B55" s="7"/>
      <c r="C55" s="111" t="s">
        <v>381</v>
      </c>
      <c r="D55" s="112"/>
      <c r="E55" s="112"/>
      <c r="F55" s="112"/>
      <c r="G55" s="112"/>
      <c r="H55" s="112"/>
      <c r="I55" s="112"/>
      <c r="J55" s="112"/>
      <c r="K55" s="112"/>
      <c r="L55" s="112"/>
      <c r="M55" s="112"/>
      <c r="N55" s="112"/>
      <c r="O55" s="112"/>
      <c r="P55" s="112"/>
      <c r="Q55" s="113"/>
      <c r="R55" s="7"/>
      <c r="S55" s="7"/>
      <c r="T55" s="111" t="s">
        <v>383</v>
      </c>
      <c r="U55" s="112"/>
      <c r="V55" s="112"/>
      <c r="W55" s="112"/>
      <c r="X55" s="112"/>
      <c r="Y55" s="112"/>
      <c r="Z55" s="112"/>
      <c r="AA55" s="112"/>
      <c r="AB55" s="112"/>
      <c r="AC55" s="112"/>
      <c r="AD55" s="112"/>
      <c r="AE55" s="112"/>
      <c r="AF55" s="112"/>
      <c r="AG55" s="112"/>
      <c r="AH55" s="113"/>
      <c r="AI55" s="7"/>
      <c r="AJ55" s="7"/>
      <c r="AK55" s="161" t="s">
        <v>385</v>
      </c>
      <c r="AL55" s="161"/>
      <c r="AM55" s="161"/>
      <c r="AN55" s="161"/>
      <c r="AO55" s="161"/>
      <c r="AP55" s="161"/>
      <c r="AQ55" s="161"/>
      <c r="AR55" s="161"/>
      <c r="AS55" s="161"/>
      <c r="AT55" s="161"/>
      <c r="AU55" s="161"/>
      <c r="AV55" s="161"/>
      <c r="AW55" s="161"/>
      <c r="AX55" s="161"/>
      <c r="AY55" s="161"/>
      <c r="AZ55" s="7"/>
      <c r="BA55" s="7"/>
      <c r="BB55" s="7"/>
      <c r="BC55" s="7"/>
      <c r="BD55" s="7"/>
      <c r="BE55" s="7"/>
      <c r="BF55" s="7"/>
      <c r="BG55" s="7"/>
      <c r="BH55" s="7"/>
      <c r="BI55" s="7"/>
    </row>
    <row r="56" spans="1:61" s="1" customFormat="1" ht="18" customHeight="1" x14ac:dyDescent="0.15">
      <c r="A56" s="7"/>
      <c r="B56" s="7"/>
      <c r="C56" s="111" t="s">
        <v>387</v>
      </c>
      <c r="D56" s="112"/>
      <c r="E56" s="112"/>
      <c r="F56" s="112"/>
      <c r="G56" s="112"/>
      <c r="H56" s="112"/>
      <c r="I56" s="112"/>
      <c r="J56" s="112"/>
      <c r="K56" s="112"/>
      <c r="L56" s="112"/>
      <c r="M56" s="112"/>
      <c r="N56" s="112"/>
      <c r="O56" s="112"/>
      <c r="P56" s="112"/>
      <c r="Q56" s="113"/>
      <c r="R56" s="7"/>
      <c r="S56" s="7"/>
      <c r="T56" s="111" t="s">
        <v>389</v>
      </c>
      <c r="U56" s="112"/>
      <c r="V56" s="112"/>
      <c r="W56" s="112"/>
      <c r="X56" s="112"/>
      <c r="Y56" s="112"/>
      <c r="Z56" s="112"/>
      <c r="AA56" s="112"/>
      <c r="AB56" s="112"/>
      <c r="AC56" s="112"/>
      <c r="AD56" s="112"/>
      <c r="AE56" s="112"/>
      <c r="AF56" s="112"/>
      <c r="AG56" s="112"/>
      <c r="AH56" s="113"/>
      <c r="AI56" s="7"/>
      <c r="AJ56" s="7"/>
      <c r="AK56" s="2"/>
      <c r="AL56" s="2"/>
      <c r="AM56" s="2"/>
      <c r="AN56" s="2"/>
      <c r="AO56" s="2"/>
      <c r="AP56" s="2"/>
      <c r="AQ56" s="2"/>
      <c r="AR56" s="2"/>
      <c r="AS56" s="2"/>
      <c r="AT56" s="2"/>
      <c r="AU56" s="2"/>
      <c r="AV56" s="2"/>
      <c r="AW56" s="2"/>
      <c r="AX56" s="2"/>
      <c r="AY56" s="2"/>
      <c r="AZ56" s="7"/>
      <c r="BA56" s="7"/>
      <c r="BB56" s="7"/>
      <c r="BC56" s="7"/>
      <c r="BD56" s="7"/>
      <c r="BE56" s="7"/>
      <c r="BF56" s="7"/>
      <c r="BG56" s="7"/>
      <c r="BH56" s="7"/>
      <c r="BI56" s="7"/>
    </row>
    <row r="57" spans="1:61" s="1" customFormat="1" ht="18" customHeight="1" x14ac:dyDescent="0.15">
      <c r="A57" s="7"/>
      <c r="B57" s="7"/>
      <c r="C57" s="47"/>
      <c r="D57" s="47"/>
      <c r="E57" s="47"/>
      <c r="F57" s="47"/>
      <c r="G57" s="47"/>
      <c r="H57" s="47"/>
      <c r="I57" s="47"/>
      <c r="J57" s="47"/>
      <c r="L57" s="47"/>
      <c r="M57" s="47"/>
      <c r="N57" s="47"/>
      <c r="O57" s="47"/>
      <c r="P57" s="47"/>
      <c r="Q57" s="47"/>
      <c r="R57" s="47"/>
      <c r="S57" s="47"/>
      <c r="U57" s="47"/>
      <c r="V57" s="47"/>
      <c r="W57" s="47"/>
      <c r="X57" s="47"/>
      <c r="Y57" s="47"/>
      <c r="Z57" s="47"/>
      <c r="AA57" s="47"/>
      <c r="AB57" s="47"/>
      <c r="AC57" s="48"/>
      <c r="AE57" s="47"/>
      <c r="AF57" s="47"/>
      <c r="AG57" s="47"/>
      <c r="AH57" s="47"/>
      <c r="AI57" s="47"/>
      <c r="AJ57" s="47"/>
      <c r="AK57" s="47"/>
      <c r="AL57" s="47"/>
      <c r="AN57" s="47"/>
      <c r="AO57" s="47"/>
      <c r="AP57" s="47"/>
      <c r="AQ57" s="47"/>
      <c r="AR57" s="47"/>
      <c r="AS57" s="47"/>
      <c r="AT57" s="47"/>
      <c r="AU57" s="47"/>
      <c r="AV57" s="48"/>
      <c r="AW57" s="7"/>
      <c r="AX57" s="7"/>
      <c r="AY57" s="7"/>
      <c r="AZ57" s="7"/>
      <c r="BA57" s="7"/>
      <c r="BB57" s="7"/>
      <c r="BC57" s="7"/>
      <c r="BD57" s="7"/>
      <c r="BE57" s="7"/>
      <c r="BF57" s="7"/>
      <c r="BG57" s="7"/>
      <c r="BH57" s="7"/>
      <c r="BI57" s="7"/>
    </row>
    <row r="58" spans="1:61" s="1" customFormat="1" ht="18" customHeight="1" x14ac:dyDescent="0.15">
      <c r="A58" s="7" t="s">
        <v>357</v>
      </c>
      <c r="B58" s="7"/>
      <c r="C58" s="47"/>
      <c r="D58" s="47"/>
      <c r="E58" s="47"/>
      <c r="F58" s="47"/>
      <c r="G58" s="47"/>
      <c r="H58" s="47"/>
      <c r="I58" s="47"/>
      <c r="J58" s="47"/>
      <c r="L58" s="47"/>
      <c r="M58" s="47"/>
      <c r="N58" s="47"/>
      <c r="O58" s="47"/>
      <c r="P58" s="47"/>
      <c r="Q58" s="47"/>
      <c r="R58" s="47"/>
      <c r="S58" s="47"/>
      <c r="U58" s="47"/>
      <c r="V58" s="47"/>
      <c r="W58" s="47"/>
      <c r="X58" s="47"/>
      <c r="Y58" s="47"/>
      <c r="Z58" s="47"/>
      <c r="AA58" s="47"/>
      <c r="AB58" s="47"/>
      <c r="AC58" s="48"/>
      <c r="AE58" s="47"/>
      <c r="AF58" s="47"/>
      <c r="AG58" s="47"/>
      <c r="AH58" s="47"/>
      <c r="AI58" s="47"/>
      <c r="AJ58" s="47"/>
      <c r="AK58" s="47"/>
      <c r="AL58" s="47"/>
      <c r="AN58" s="47"/>
      <c r="AO58" s="47"/>
      <c r="AP58" s="47"/>
      <c r="AQ58" s="47"/>
      <c r="AR58" s="47"/>
      <c r="AS58" s="47"/>
      <c r="AT58" s="47"/>
      <c r="AU58" s="47"/>
      <c r="AV58" s="48"/>
      <c r="AW58" s="7"/>
      <c r="AX58" s="7"/>
      <c r="AY58" s="7"/>
      <c r="AZ58" s="7"/>
      <c r="BA58" s="7"/>
      <c r="BB58" s="7"/>
      <c r="BC58" s="7"/>
      <c r="BD58" s="7"/>
      <c r="BE58" s="7"/>
      <c r="BF58" s="7"/>
      <c r="BG58" s="7"/>
      <c r="BH58" s="7"/>
      <c r="BI58" s="7"/>
    </row>
    <row r="59" spans="1:61" s="1" customFormat="1" ht="18" customHeight="1" x14ac:dyDescent="0.15">
      <c r="A59" s="7"/>
      <c r="B59" s="7"/>
      <c r="C59" s="47"/>
      <c r="D59" s="47"/>
      <c r="E59" s="47"/>
      <c r="F59" s="47"/>
      <c r="G59" s="47"/>
      <c r="H59" s="47"/>
      <c r="I59" s="47"/>
      <c r="J59" s="47"/>
      <c r="L59" s="47"/>
      <c r="M59" s="47"/>
      <c r="N59" s="47"/>
      <c r="O59" s="47"/>
      <c r="P59" s="47"/>
      <c r="Q59" s="47"/>
      <c r="R59" s="47"/>
      <c r="S59" s="47"/>
      <c r="U59" s="47"/>
      <c r="V59" s="47"/>
      <c r="W59" s="47"/>
      <c r="X59" s="47"/>
      <c r="Y59" s="47"/>
      <c r="Z59" s="47"/>
      <c r="AA59" s="47"/>
      <c r="AB59" s="47"/>
      <c r="AC59" s="48"/>
      <c r="AE59" s="47"/>
      <c r="AF59" s="47"/>
      <c r="AG59" s="47"/>
      <c r="AH59" s="47"/>
      <c r="AI59" s="47"/>
      <c r="AJ59" s="47"/>
      <c r="AK59" s="47"/>
      <c r="AL59" s="47"/>
      <c r="AN59" s="47"/>
      <c r="AO59" s="47"/>
      <c r="AP59" s="47"/>
      <c r="AQ59" s="47"/>
      <c r="AR59" s="47"/>
      <c r="AS59" s="47"/>
      <c r="AT59" s="47"/>
      <c r="AU59" s="47"/>
      <c r="AV59" s="48"/>
      <c r="AW59" s="7"/>
      <c r="AX59" s="7"/>
      <c r="AY59" s="7"/>
      <c r="AZ59" s="7"/>
      <c r="BA59" s="7"/>
      <c r="BB59" s="7"/>
      <c r="BC59" s="7"/>
      <c r="BD59" s="7"/>
      <c r="BE59" s="7"/>
      <c r="BF59" s="7"/>
      <c r="BG59" s="7"/>
      <c r="BH59" s="7"/>
      <c r="BI59" s="7"/>
    </row>
    <row r="60" spans="1:61" s="1" customFormat="1" ht="18" customHeight="1" x14ac:dyDescent="0.15">
      <c r="A60" s="7"/>
      <c r="B60" s="7"/>
      <c r="C60" s="101" t="s">
        <v>64</v>
      </c>
      <c r="D60" s="101"/>
      <c r="E60" s="101"/>
      <c r="F60" s="101"/>
      <c r="G60" s="101"/>
      <c r="H60" s="101"/>
      <c r="I60" s="101"/>
      <c r="J60" s="101"/>
      <c r="K60" s="101"/>
      <c r="L60" s="101"/>
      <c r="M60" s="101"/>
      <c r="N60" s="101"/>
      <c r="O60" s="101"/>
      <c r="P60" s="101"/>
      <c r="Q60" s="101"/>
      <c r="R60" s="101"/>
      <c r="S60" s="101"/>
      <c r="T60" s="101"/>
      <c r="U60" s="47"/>
      <c r="V60" s="47" t="s">
        <v>283</v>
      </c>
      <c r="W60" s="47"/>
      <c r="X60" s="47"/>
      <c r="Y60" s="47"/>
      <c r="Z60" s="47"/>
      <c r="AA60" s="47"/>
      <c r="AB60" s="47"/>
      <c r="AC60" s="48"/>
      <c r="AE60" s="47"/>
      <c r="AF60" s="47"/>
      <c r="AG60" s="47"/>
      <c r="AH60" s="47"/>
      <c r="AI60" s="47"/>
      <c r="AJ60" s="47"/>
      <c r="AK60" s="47"/>
      <c r="AL60" s="47"/>
      <c r="AN60" s="47"/>
      <c r="AO60" s="47"/>
      <c r="AP60" s="47"/>
      <c r="AQ60" s="47"/>
      <c r="AR60" s="47"/>
      <c r="AS60" s="47"/>
      <c r="AT60" s="47"/>
      <c r="AU60" s="47"/>
      <c r="AV60" s="48"/>
      <c r="AW60" s="7"/>
      <c r="AX60" s="7"/>
      <c r="AY60" s="7"/>
      <c r="AZ60" s="7"/>
      <c r="BA60" s="7"/>
      <c r="BB60" s="7"/>
      <c r="BC60" s="7"/>
      <c r="BD60" s="7"/>
      <c r="BE60" s="7"/>
      <c r="BF60" s="7"/>
      <c r="BG60" s="7"/>
      <c r="BH60" s="7"/>
      <c r="BI60" s="7"/>
    </row>
    <row r="61" spans="1:61" s="1" customFormat="1" ht="18" customHeight="1" x14ac:dyDescent="0.15">
      <c r="A61" s="7"/>
      <c r="B61" s="7"/>
      <c r="C61" s="47"/>
      <c r="D61" s="47"/>
      <c r="E61" s="47"/>
      <c r="F61" s="47"/>
      <c r="G61" s="47"/>
      <c r="H61" s="47"/>
      <c r="I61" s="47"/>
      <c r="J61" s="47"/>
      <c r="L61" s="47"/>
      <c r="M61" s="47"/>
      <c r="N61" s="47"/>
      <c r="O61" s="47"/>
      <c r="P61" s="47"/>
      <c r="Q61" s="47"/>
      <c r="R61" s="47"/>
      <c r="S61" s="47"/>
      <c r="U61" s="47"/>
      <c r="V61" s="47"/>
      <c r="W61" s="47"/>
      <c r="X61" s="47"/>
      <c r="Y61" s="47"/>
      <c r="Z61" s="47"/>
      <c r="AA61" s="47"/>
      <c r="AB61" s="47"/>
      <c r="AC61" s="48"/>
      <c r="AE61" s="47"/>
      <c r="AF61" s="47"/>
      <c r="AG61" s="47"/>
      <c r="AH61" s="47"/>
      <c r="AI61" s="47"/>
      <c r="AJ61" s="47"/>
      <c r="AK61" s="47"/>
      <c r="AL61" s="47"/>
      <c r="AN61" s="47"/>
      <c r="AO61" s="47"/>
      <c r="AP61" s="47"/>
      <c r="AQ61" s="47"/>
      <c r="AR61" s="47"/>
      <c r="AS61" s="47"/>
      <c r="AT61" s="47"/>
      <c r="AU61" s="47"/>
      <c r="AV61" s="48"/>
      <c r="AW61" s="7"/>
      <c r="AX61" s="7"/>
      <c r="AY61" s="7"/>
      <c r="AZ61" s="7"/>
      <c r="BA61" s="7"/>
      <c r="BB61" s="7"/>
      <c r="BC61" s="7"/>
      <c r="BD61" s="7"/>
      <c r="BE61" s="7"/>
      <c r="BF61" s="7"/>
      <c r="BG61" s="7"/>
      <c r="BH61" s="7"/>
      <c r="BI61" s="7"/>
    </row>
    <row r="62" spans="1:61" s="1" customFormat="1" ht="18" customHeight="1" x14ac:dyDescent="0.15">
      <c r="A62" s="7" t="s">
        <v>287</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row>
    <row r="63" spans="1:61" s="1" customFormat="1" ht="18" customHeight="1" x14ac:dyDescent="0.1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row>
    <row r="64" spans="1:61" s="1" customFormat="1" ht="18" customHeight="1" x14ac:dyDescent="0.15">
      <c r="A64" s="7"/>
      <c r="B64" s="7"/>
      <c r="C64" s="101" t="s">
        <v>64</v>
      </c>
      <c r="D64" s="101"/>
      <c r="E64" s="101"/>
      <c r="F64" s="101"/>
      <c r="G64" s="101"/>
      <c r="H64" s="101"/>
      <c r="I64" s="101"/>
      <c r="J64" s="101"/>
      <c r="K64" s="101"/>
      <c r="L64" s="101"/>
      <c r="M64" s="101"/>
      <c r="N64" s="101"/>
      <c r="O64" s="101"/>
      <c r="P64" s="101"/>
      <c r="Q64" s="101"/>
      <c r="R64" s="101"/>
      <c r="S64" s="101"/>
      <c r="T64" s="101"/>
      <c r="U64" s="47"/>
      <c r="V64" s="47" t="s">
        <v>519</v>
      </c>
      <c r="W64" s="47"/>
      <c r="X64" s="47"/>
      <c r="Y64" s="47"/>
      <c r="Z64" s="47"/>
      <c r="AA64" s="47"/>
      <c r="AB64" s="47"/>
      <c r="AC64" s="48"/>
      <c r="AE64" s="47"/>
      <c r="AF64" s="47"/>
      <c r="AG64" s="47"/>
      <c r="AH64" s="47"/>
      <c r="AI64" s="47"/>
      <c r="AJ64" s="47"/>
      <c r="AK64" s="47"/>
      <c r="AL64" s="47"/>
      <c r="AN64" s="47"/>
      <c r="AO64" s="47"/>
      <c r="AP64" s="47"/>
      <c r="AQ64" s="47"/>
      <c r="AR64" s="47"/>
      <c r="AS64" s="47"/>
      <c r="AT64" s="47"/>
      <c r="AU64" s="47"/>
      <c r="AV64" s="48"/>
      <c r="AW64" s="7"/>
      <c r="AX64" s="7"/>
      <c r="AY64" s="7"/>
      <c r="AZ64" s="7"/>
      <c r="BA64" s="7"/>
      <c r="BB64" s="7"/>
      <c r="BC64" s="7"/>
      <c r="BD64" s="7"/>
      <c r="BE64" s="7"/>
      <c r="BF64" s="7"/>
      <c r="BG64" s="7"/>
      <c r="BH64" s="7"/>
      <c r="BI64" s="7"/>
    </row>
    <row r="65" spans="1:273" s="1" customFormat="1" ht="18" customHeight="1" x14ac:dyDescent="0.15">
      <c r="A65" s="7"/>
      <c r="B65" s="7"/>
      <c r="C65" s="47"/>
      <c r="D65" s="47"/>
      <c r="E65" s="47"/>
      <c r="F65" s="47"/>
      <c r="G65" s="47"/>
      <c r="H65" s="47"/>
      <c r="I65" s="47"/>
      <c r="J65" s="47"/>
      <c r="L65" s="47"/>
      <c r="M65" s="47"/>
      <c r="N65" s="47"/>
      <c r="O65" s="47"/>
      <c r="P65" s="47"/>
      <c r="Q65" s="47"/>
      <c r="R65" s="47"/>
      <c r="S65" s="47"/>
      <c r="U65" s="47"/>
      <c r="V65" s="47"/>
      <c r="W65" s="47"/>
      <c r="X65" s="47"/>
      <c r="Y65" s="47"/>
      <c r="Z65" s="47"/>
      <c r="AA65" s="47"/>
      <c r="AB65" s="47"/>
      <c r="AC65" s="48"/>
      <c r="AE65" s="47"/>
      <c r="AF65" s="47"/>
      <c r="AG65" s="47"/>
      <c r="AH65" s="47"/>
      <c r="AI65" s="47"/>
      <c r="AJ65" s="47"/>
      <c r="AK65" s="47"/>
      <c r="AL65" s="47"/>
      <c r="AN65" s="47"/>
      <c r="AO65" s="47"/>
      <c r="AP65" s="47"/>
      <c r="AQ65" s="47"/>
      <c r="AR65" s="47"/>
      <c r="AS65" s="47"/>
      <c r="AT65" s="47"/>
      <c r="AU65" s="47"/>
      <c r="AV65" s="48"/>
      <c r="AX65" s="7"/>
      <c r="AY65" s="7"/>
      <c r="AZ65" s="7"/>
      <c r="BA65" s="7"/>
      <c r="BB65" s="7"/>
      <c r="BC65" s="7"/>
      <c r="BD65" s="7"/>
      <c r="BE65" s="7"/>
      <c r="BF65" s="7"/>
      <c r="BG65" s="7"/>
      <c r="BH65" s="7"/>
      <c r="BI65" s="7"/>
    </row>
    <row r="66" spans="1:273" s="1" customFormat="1" ht="18" customHeight="1" x14ac:dyDescent="0.15">
      <c r="A66" s="7" t="s">
        <v>291</v>
      </c>
      <c r="B66" s="7"/>
      <c r="C66" s="47"/>
      <c r="D66" s="47"/>
      <c r="E66" s="47"/>
      <c r="F66" s="47"/>
      <c r="G66" s="47"/>
      <c r="H66" s="47"/>
      <c r="I66" s="47"/>
      <c r="J66" s="47"/>
      <c r="L66" s="47"/>
      <c r="M66" s="47"/>
      <c r="N66" s="47"/>
      <c r="O66" s="47"/>
      <c r="P66" s="47"/>
      <c r="Q66" s="47"/>
      <c r="R66" s="47"/>
      <c r="S66" s="47"/>
      <c r="U66" s="47"/>
      <c r="V66" s="47"/>
      <c r="W66" s="47"/>
      <c r="X66" s="47"/>
      <c r="Y66" s="47"/>
      <c r="Z66" s="47"/>
      <c r="AA66" s="47"/>
      <c r="AB66" s="47"/>
      <c r="AC66" s="48"/>
      <c r="AE66" s="47"/>
      <c r="AF66" s="47"/>
      <c r="AG66" s="47"/>
      <c r="AH66" s="47"/>
      <c r="AI66" s="47"/>
      <c r="AJ66" s="47"/>
      <c r="AK66" s="47"/>
      <c r="AL66" s="47"/>
      <c r="AN66" s="47"/>
      <c r="AO66" s="47"/>
      <c r="AP66" s="47"/>
      <c r="AQ66" s="47"/>
      <c r="AR66" s="47"/>
      <c r="AS66" s="47"/>
      <c r="AT66" s="47"/>
      <c r="AU66" s="47"/>
      <c r="AV66" s="48"/>
      <c r="AW66" s="7"/>
      <c r="AX66" s="7"/>
      <c r="AY66" s="7"/>
      <c r="AZ66" s="7"/>
      <c r="BA66" s="7"/>
      <c r="BB66" s="7"/>
      <c r="BC66" s="7"/>
      <c r="BD66" s="7"/>
      <c r="BE66" s="7"/>
      <c r="BF66" s="7"/>
      <c r="BG66" s="7"/>
      <c r="BH66" s="7"/>
      <c r="BI66" s="7"/>
    </row>
    <row r="67" spans="1:273" ht="18" customHeight="1" x14ac:dyDescent="0.15">
      <c r="C67" s="47"/>
      <c r="D67" s="47"/>
      <c r="E67" s="47"/>
      <c r="F67" s="47"/>
      <c r="G67" s="47"/>
      <c r="H67" s="47"/>
      <c r="I67" s="47"/>
      <c r="J67" s="47"/>
      <c r="K67" s="1"/>
      <c r="L67" s="47"/>
      <c r="M67" s="47"/>
      <c r="N67" s="47"/>
      <c r="O67" s="47"/>
      <c r="P67" s="47"/>
      <c r="Q67" s="47"/>
      <c r="R67" s="47"/>
      <c r="S67" s="47"/>
      <c r="T67" s="1"/>
      <c r="U67" s="47"/>
      <c r="V67" s="47"/>
      <c r="W67" s="47"/>
      <c r="X67" s="47"/>
      <c r="Y67" s="47"/>
      <c r="Z67" s="47"/>
      <c r="AA67" s="47"/>
      <c r="AB67" s="47"/>
      <c r="AC67" s="48"/>
      <c r="AD67" s="1"/>
      <c r="AE67" s="47"/>
      <c r="AF67" s="47"/>
      <c r="AG67" s="47"/>
      <c r="AH67" s="47"/>
      <c r="AI67" s="47"/>
      <c r="AJ67" s="47"/>
      <c r="AK67" s="47"/>
      <c r="AL67" s="47"/>
      <c r="AM67" s="1"/>
      <c r="AN67" s="47"/>
      <c r="AO67" s="47"/>
      <c r="AP67" s="47"/>
      <c r="AQ67" s="47"/>
      <c r="AR67" s="47"/>
      <c r="AS67" s="47"/>
      <c r="AT67" s="47"/>
      <c r="AU67" s="47"/>
      <c r="AV67" s="48"/>
      <c r="IB67" s="9"/>
      <c r="IN67" s="95"/>
      <c r="IO67" s="95"/>
    </row>
    <row r="68" spans="1:273" ht="18" customHeight="1" x14ac:dyDescent="0.15">
      <c r="C68" s="101" t="s">
        <v>63</v>
      </c>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1" t="s">
        <v>234</v>
      </c>
      <c r="AB68" s="11"/>
      <c r="AC68" s="11"/>
      <c r="AD68" s="11"/>
      <c r="AE68" s="11"/>
      <c r="AF68" s="11"/>
      <c r="AG68" s="11"/>
      <c r="AH68" s="11"/>
      <c r="AI68" s="11"/>
      <c r="AJ68" s="11"/>
      <c r="AK68" s="11"/>
      <c r="AL68" s="11"/>
      <c r="AM68" s="11"/>
      <c r="AN68" s="11"/>
      <c r="IB68" s="9"/>
      <c r="IN68" s="95"/>
      <c r="IO68" s="95"/>
    </row>
    <row r="69" spans="1:273" ht="18" customHeight="1" x14ac:dyDescent="0.15">
      <c r="C69" s="47"/>
      <c r="D69" s="47"/>
      <c r="E69" s="47"/>
      <c r="F69" s="47"/>
      <c r="G69" s="47"/>
      <c r="H69" s="47"/>
      <c r="I69" s="47"/>
      <c r="J69" s="47"/>
      <c r="K69" s="1"/>
      <c r="L69" s="47"/>
      <c r="M69" s="47"/>
      <c r="N69" s="47"/>
      <c r="O69" s="47"/>
      <c r="P69" s="47"/>
      <c r="Q69" s="47"/>
      <c r="R69" s="47"/>
      <c r="S69" s="47"/>
      <c r="T69" s="1"/>
      <c r="U69" s="47"/>
      <c r="V69" s="47"/>
      <c r="W69" s="47"/>
      <c r="X69" s="47"/>
      <c r="Y69" s="47"/>
      <c r="Z69" s="47"/>
      <c r="AA69" s="47" t="s">
        <v>233</v>
      </c>
      <c r="AB69" s="47"/>
      <c r="AC69" s="48"/>
      <c r="AD69" s="1"/>
      <c r="AE69" s="47"/>
      <c r="AF69" s="47"/>
      <c r="AG69" s="47"/>
      <c r="AH69" s="47"/>
      <c r="AI69" s="47"/>
      <c r="AJ69" s="47"/>
      <c r="AK69" s="47"/>
      <c r="AL69" s="47"/>
      <c r="AM69" s="1"/>
      <c r="AN69" s="47"/>
      <c r="AO69" s="47"/>
      <c r="AP69" s="47"/>
      <c r="AQ69" s="47"/>
      <c r="AR69" s="47"/>
      <c r="AS69" s="47"/>
      <c r="AT69" s="47"/>
      <c r="AU69" s="47"/>
      <c r="AV69" s="48"/>
      <c r="AX69" s="7" t="s">
        <v>235</v>
      </c>
      <c r="IB69" s="9"/>
    </row>
    <row r="70" spans="1:273" ht="18" customHeight="1" x14ac:dyDescent="0.15">
      <c r="C70" s="47"/>
      <c r="D70" s="47"/>
      <c r="E70" s="47"/>
      <c r="F70" s="47"/>
      <c r="G70" s="47"/>
      <c r="H70" s="47"/>
      <c r="I70" s="47"/>
      <c r="J70" s="47"/>
      <c r="K70" s="1"/>
      <c r="L70" s="47"/>
      <c r="M70" s="47"/>
      <c r="N70" s="47"/>
      <c r="O70" s="47"/>
      <c r="P70" s="47"/>
      <c r="Q70" s="47"/>
      <c r="R70" s="47"/>
      <c r="S70" s="47"/>
      <c r="T70" s="1"/>
      <c r="U70" s="47"/>
      <c r="V70" s="47"/>
      <c r="W70" s="47"/>
      <c r="X70" s="47"/>
      <c r="Y70" s="47"/>
      <c r="Z70" s="47"/>
      <c r="AA70" s="47"/>
      <c r="AB70" s="47"/>
      <c r="AC70" s="48"/>
      <c r="AD70" s="1"/>
      <c r="AE70" s="47"/>
      <c r="AF70" s="47"/>
      <c r="AG70" s="47"/>
      <c r="AH70" s="47"/>
      <c r="AI70" s="47"/>
      <c r="AJ70" s="47"/>
      <c r="AK70" s="47"/>
      <c r="AL70" s="47"/>
      <c r="AM70" s="1"/>
      <c r="AN70" s="47"/>
      <c r="AO70" s="47"/>
      <c r="AP70" s="47"/>
      <c r="AQ70" s="47"/>
      <c r="AR70" s="47"/>
      <c r="AS70" s="47"/>
      <c r="AT70" s="47"/>
      <c r="AU70" s="47"/>
      <c r="AV70" s="48"/>
      <c r="IB70" s="9"/>
    </row>
    <row r="71" spans="1:273" ht="18" customHeight="1" x14ac:dyDescent="0.15">
      <c r="C71" s="1" t="s">
        <v>391</v>
      </c>
      <c r="D71" s="47"/>
      <c r="E71" s="47"/>
      <c r="F71" s="47"/>
      <c r="G71" s="47"/>
      <c r="H71" s="47"/>
      <c r="I71" s="47"/>
      <c r="J71" s="47"/>
      <c r="K71" s="1"/>
      <c r="L71" s="47"/>
      <c r="M71" s="47"/>
      <c r="N71" s="47"/>
      <c r="O71" s="47"/>
      <c r="P71" s="47"/>
      <c r="Q71" s="47"/>
      <c r="R71" s="47"/>
      <c r="S71" s="47"/>
      <c r="T71" s="1"/>
      <c r="U71" s="47"/>
      <c r="V71" s="47"/>
      <c r="W71" s="47"/>
      <c r="X71" s="47"/>
      <c r="Y71" s="47"/>
      <c r="Z71" s="47"/>
      <c r="AA71" s="47"/>
      <c r="AB71" s="47"/>
      <c r="AC71" s="48"/>
      <c r="AD71" s="1"/>
      <c r="AE71" s="47"/>
      <c r="AF71" s="47"/>
      <c r="AG71" s="47"/>
      <c r="AH71" s="47"/>
      <c r="AI71" s="47"/>
      <c r="AJ71" s="47"/>
      <c r="AK71" s="47"/>
      <c r="AL71" s="47"/>
      <c r="AM71" s="1"/>
      <c r="AN71" s="47"/>
      <c r="AO71" s="47"/>
      <c r="AP71" s="47"/>
      <c r="AQ71" s="47"/>
      <c r="AR71" s="47"/>
      <c r="AS71" s="47"/>
      <c r="AT71" s="47"/>
      <c r="AU71" s="47"/>
      <c r="AV71" s="48"/>
      <c r="IB71" s="9"/>
    </row>
    <row r="72" spans="1:273" ht="18" customHeight="1" x14ac:dyDescent="0.15">
      <c r="C72" s="101" t="s">
        <v>64</v>
      </c>
      <c r="D72" s="101"/>
      <c r="E72" s="101"/>
      <c r="F72" s="101"/>
      <c r="G72" s="101"/>
      <c r="H72" s="101"/>
      <c r="I72" s="101"/>
      <c r="J72" s="101"/>
      <c r="K72" s="101"/>
      <c r="L72" s="101"/>
      <c r="M72" s="101"/>
      <c r="N72" s="101"/>
      <c r="O72" s="101"/>
      <c r="P72" s="101"/>
      <c r="Q72" s="101"/>
      <c r="R72" s="101"/>
      <c r="S72" s="101"/>
      <c r="T72" s="101"/>
      <c r="U72" s="47"/>
      <c r="V72" s="47" t="s">
        <v>392</v>
      </c>
      <c r="W72" s="47"/>
      <c r="X72" s="47"/>
      <c r="Y72" s="47"/>
      <c r="Z72" s="47"/>
      <c r="AA72" s="47"/>
      <c r="AB72" s="47"/>
      <c r="AC72" s="48"/>
      <c r="AD72" s="1"/>
      <c r="AE72" s="47"/>
      <c r="AF72" s="47"/>
      <c r="AG72" s="47"/>
      <c r="AH72" s="47"/>
      <c r="AI72" s="47"/>
      <c r="AJ72" s="47"/>
      <c r="AK72" s="47"/>
      <c r="AL72" s="47"/>
      <c r="AM72" s="1"/>
      <c r="AN72" s="47"/>
      <c r="AO72" s="47"/>
      <c r="AP72" s="47"/>
      <c r="AQ72" s="47"/>
      <c r="AR72" s="47"/>
      <c r="AS72" s="47"/>
      <c r="AT72" s="47"/>
      <c r="AU72" s="47"/>
      <c r="AV72" s="48"/>
      <c r="IB72" s="9"/>
    </row>
    <row r="73" spans="1:273" ht="18" customHeight="1" x14ac:dyDescent="0.15">
      <c r="C73" s="47"/>
      <c r="D73" s="47"/>
      <c r="E73" s="47"/>
      <c r="F73" s="47"/>
      <c r="G73" s="47"/>
      <c r="H73" s="47"/>
      <c r="I73" s="47"/>
      <c r="J73" s="47"/>
      <c r="K73" s="1"/>
      <c r="L73" s="47"/>
      <c r="M73" s="47"/>
      <c r="N73" s="47"/>
      <c r="O73" s="47"/>
      <c r="P73" s="47"/>
      <c r="Q73" s="47"/>
      <c r="R73" s="47"/>
      <c r="S73" s="47"/>
      <c r="T73" s="1"/>
      <c r="U73" s="47"/>
      <c r="V73" s="47"/>
      <c r="W73" s="47"/>
      <c r="X73" s="47"/>
      <c r="Y73" s="47"/>
      <c r="Z73" s="47"/>
      <c r="AA73" s="47"/>
      <c r="AB73" s="47"/>
      <c r="AC73" s="48"/>
      <c r="AD73" s="1"/>
      <c r="AE73" s="47"/>
      <c r="AF73" s="47"/>
      <c r="AG73" s="47"/>
      <c r="AH73" s="47"/>
      <c r="AI73" s="47"/>
      <c r="AJ73" s="47"/>
      <c r="AK73" s="47"/>
      <c r="AL73" s="47"/>
      <c r="AM73" s="1"/>
      <c r="AN73" s="47"/>
      <c r="AO73" s="47"/>
      <c r="AP73" s="47"/>
      <c r="AQ73" s="47"/>
      <c r="AR73" s="47"/>
      <c r="AS73" s="47"/>
      <c r="AT73" s="47"/>
      <c r="AU73" s="47"/>
      <c r="AV73" s="48"/>
      <c r="IB73" s="9"/>
    </row>
    <row r="74" spans="1:273" ht="18" customHeight="1" x14ac:dyDescent="0.15">
      <c r="A74" s="1"/>
      <c r="B74" s="1"/>
      <c r="C74" s="1" t="s">
        <v>393</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CC74" s="1"/>
      <c r="HY74" s="1"/>
      <c r="HZ74" s="1"/>
      <c r="IA74" s="1"/>
      <c r="IB74" s="1"/>
      <c r="IH74" s="1"/>
    </row>
    <row r="75" spans="1:273" ht="18" customHeight="1" x14ac:dyDescent="0.15">
      <c r="A75" s="1"/>
      <c r="B75" s="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
      <c r="BI75" s="1"/>
      <c r="CC75" s="1"/>
      <c r="HY75" s="1"/>
      <c r="HZ75" s="47"/>
      <c r="IA75" s="47"/>
      <c r="IB75" s="47"/>
      <c r="IH75" s="1"/>
    </row>
    <row r="76" spans="1:273" ht="18" customHeight="1" x14ac:dyDescent="0.15">
      <c r="A76" s="1"/>
      <c r="B76" s="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
      <c r="BI76" s="1"/>
      <c r="CC76" s="1"/>
      <c r="HY76" s="1"/>
      <c r="HZ76" s="17"/>
      <c r="IA76" s="18"/>
      <c r="IB76" s="18"/>
      <c r="IC76" s="18"/>
      <c r="ID76" s="18"/>
      <c r="IE76" s="17"/>
      <c r="IF76" s="18"/>
      <c r="IG76" s="18"/>
      <c r="IH76" s="18"/>
      <c r="II76" s="18"/>
      <c r="IJ76" s="17"/>
      <c r="IK76" s="18"/>
      <c r="IL76" s="18"/>
      <c r="IM76" s="18"/>
      <c r="IN76" s="18"/>
      <c r="IO76" s="18"/>
      <c r="IP76" s="18"/>
      <c r="IQ76" s="18"/>
      <c r="IR76" s="18"/>
      <c r="IS76" s="18"/>
      <c r="IT76" s="18"/>
      <c r="IU76" s="18"/>
      <c r="IV76" s="18"/>
      <c r="IW76" s="18"/>
      <c r="IX76" s="18"/>
      <c r="IY76" s="18"/>
      <c r="IZ76" s="18"/>
      <c r="JA76" s="18"/>
      <c r="JB76" s="18"/>
      <c r="JC76" s="18"/>
      <c r="JD76" s="18"/>
      <c r="JE76" s="18"/>
      <c r="JF76" s="18"/>
      <c r="JG76" s="18"/>
      <c r="JH76" s="18"/>
      <c r="JI76" s="18"/>
      <c r="JJ76" s="18"/>
      <c r="JK76" s="18"/>
      <c r="JL76" s="18"/>
      <c r="JM76" s="18"/>
    </row>
    <row r="77" spans="1:273" ht="18" customHeight="1" x14ac:dyDescent="0.15">
      <c r="A77" s="1"/>
      <c r="B77" s="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
      <c r="BI77" s="1"/>
      <c r="CC77" s="1"/>
      <c r="HY77" s="1"/>
      <c r="HZ77" s="17"/>
      <c r="IA77" s="18"/>
      <c r="IB77" s="18"/>
      <c r="IC77" s="18"/>
      <c r="ID77" s="18"/>
      <c r="IE77" s="17"/>
      <c r="IF77" s="18"/>
      <c r="IG77" s="18"/>
      <c r="IH77" s="18"/>
      <c r="II77" s="18"/>
      <c r="IJ77" s="17"/>
      <c r="IK77" s="18"/>
      <c r="IL77" s="18"/>
      <c r="IM77" s="18"/>
      <c r="IN77" s="18"/>
      <c r="IO77" s="18"/>
      <c r="IP77" s="18"/>
      <c r="IQ77" s="18"/>
      <c r="IR77" s="18"/>
      <c r="IS77" s="18"/>
      <c r="IT77" s="18"/>
      <c r="IU77" s="18"/>
      <c r="IV77" s="18"/>
      <c r="IW77" s="18"/>
      <c r="IX77" s="18"/>
      <c r="IY77" s="18"/>
      <c r="IZ77" s="18"/>
      <c r="JA77" s="18"/>
      <c r="JB77" s="18"/>
      <c r="JC77" s="18"/>
      <c r="JD77" s="18"/>
      <c r="JE77" s="18"/>
      <c r="JF77" s="18"/>
      <c r="JG77" s="18"/>
      <c r="JH77" s="18"/>
      <c r="JI77" s="18"/>
      <c r="JJ77" s="18"/>
      <c r="JK77" s="18"/>
      <c r="JL77" s="18"/>
      <c r="JM77" s="18"/>
    </row>
    <row r="78" spans="1:273" ht="18" customHeight="1" x14ac:dyDescent="0.15">
      <c r="C78" s="47"/>
      <c r="D78" s="47"/>
      <c r="E78" s="47"/>
      <c r="F78" s="47"/>
      <c r="G78" s="47"/>
      <c r="H78" s="47"/>
      <c r="I78" s="47"/>
      <c r="J78" s="47"/>
      <c r="K78" s="1"/>
      <c r="L78" s="47"/>
      <c r="M78" s="47"/>
      <c r="N78" s="47"/>
      <c r="O78" s="47"/>
      <c r="P78" s="47"/>
      <c r="Q78" s="47"/>
      <c r="R78" s="47"/>
      <c r="S78" s="47"/>
      <c r="T78" s="1"/>
      <c r="U78" s="47"/>
      <c r="V78" s="47"/>
      <c r="W78" s="47"/>
      <c r="X78" s="47"/>
      <c r="Y78" s="47"/>
      <c r="Z78" s="47"/>
      <c r="AA78" s="47" t="s">
        <v>233</v>
      </c>
      <c r="AB78" s="47"/>
      <c r="AC78" s="48"/>
      <c r="AD78" s="1"/>
      <c r="AE78" s="47"/>
      <c r="AF78" s="47"/>
      <c r="AG78" s="47"/>
      <c r="AH78" s="47"/>
      <c r="AI78" s="47"/>
      <c r="AJ78" s="47"/>
      <c r="AK78" s="47"/>
      <c r="AL78" s="47"/>
      <c r="AM78" s="1"/>
      <c r="AN78" s="47"/>
      <c r="AO78" s="47"/>
      <c r="AP78" s="47"/>
      <c r="AQ78" s="47"/>
      <c r="AR78" s="47"/>
      <c r="AS78" s="47"/>
      <c r="AT78" s="47"/>
      <c r="AU78" s="47"/>
      <c r="AV78" s="48"/>
      <c r="IB78" s="9"/>
    </row>
    <row r="79" spans="1:273" ht="18" customHeight="1" x14ac:dyDescent="0.15">
      <c r="C79" s="110" t="s">
        <v>41</v>
      </c>
      <c r="D79" s="110"/>
      <c r="E79" s="110"/>
      <c r="F79" s="110"/>
      <c r="G79" s="110"/>
      <c r="H79" s="110"/>
      <c r="I79" s="110"/>
      <c r="J79" s="110"/>
      <c r="K79" s="110"/>
      <c r="L79" s="110"/>
      <c r="M79" s="110"/>
      <c r="N79" s="110"/>
      <c r="O79" s="110"/>
      <c r="P79" s="110"/>
      <c r="Q79" s="110"/>
      <c r="R79" s="110"/>
      <c r="S79" s="110"/>
      <c r="T79" s="110"/>
      <c r="U79" s="110"/>
      <c r="V79" s="110"/>
      <c r="W79" s="110"/>
      <c r="X79" s="110"/>
      <c r="Y79" s="111" t="s">
        <v>64</v>
      </c>
      <c r="Z79" s="112"/>
      <c r="AA79" s="112"/>
      <c r="AB79" s="112"/>
      <c r="AC79" s="112"/>
      <c r="AD79" s="112"/>
      <c r="AE79" s="112"/>
      <c r="AF79" s="112"/>
      <c r="AG79" s="112"/>
      <c r="AH79" s="112"/>
      <c r="AI79" s="112"/>
      <c r="AJ79" s="112"/>
      <c r="AK79" s="112"/>
      <c r="AL79" s="113"/>
      <c r="AM79" s="12" t="s">
        <v>228</v>
      </c>
      <c r="AN79" s="12"/>
      <c r="AO79" s="12"/>
      <c r="AP79" s="12"/>
      <c r="AQ79" s="12"/>
      <c r="AR79" s="12"/>
      <c r="AS79" s="12"/>
      <c r="AT79" s="12"/>
      <c r="AU79" s="12"/>
      <c r="AV79" s="12"/>
      <c r="IB79" s="9"/>
    </row>
    <row r="80" spans="1:273" ht="18" customHeight="1" x14ac:dyDescent="0.15">
      <c r="C80" s="110" t="s">
        <v>301</v>
      </c>
      <c r="D80" s="110"/>
      <c r="E80" s="110"/>
      <c r="F80" s="110"/>
      <c r="G80" s="110"/>
      <c r="H80" s="110"/>
      <c r="I80" s="110"/>
      <c r="J80" s="110"/>
      <c r="K80" s="110"/>
      <c r="L80" s="110"/>
      <c r="M80" s="110"/>
      <c r="N80" s="110"/>
      <c r="O80" s="110"/>
      <c r="P80" s="110"/>
      <c r="Q80" s="110"/>
      <c r="R80" s="110"/>
      <c r="S80" s="110"/>
      <c r="T80" s="110"/>
      <c r="U80" s="110"/>
      <c r="V80" s="110"/>
      <c r="W80" s="110"/>
      <c r="X80" s="110"/>
      <c r="Y80" s="197"/>
      <c r="Z80" s="197"/>
      <c r="AA80" s="197"/>
      <c r="AB80" s="197"/>
      <c r="AC80" s="197"/>
      <c r="AD80" s="197"/>
      <c r="AE80" s="197"/>
      <c r="AF80" s="197"/>
      <c r="AG80" s="197"/>
      <c r="AH80" s="49" t="s">
        <v>306</v>
      </c>
      <c r="AI80" s="49"/>
      <c r="AJ80" s="49"/>
      <c r="AK80" s="49"/>
      <c r="AL80" s="49"/>
      <c r="AM80" s="12"/>
      <c r="AN80" s="12"/>
      <c r="AO80" s="12"/>
      <c r="AP80" s="12"/>
      <c r="AQ80" s="12"/>
      <c r="AR80" s="12"/>
      <c r="AS80" s="12"/>
      <c r="AT80" s="12"/>
      <c r="AU80" s="12"/>
      <c r="AV80" s="12"/>
      <c r="IB80" s="9"/>
    </row>
    <row r="81" spans="1:273" ht="18" customHeight="1" x14ac:dyDescent="0.15">
      <c r="C81" s="110" t="s">
        <v>302</v>
      </c>
      <c r="D81" s="110"/>
      <c r="E81" s="110"/>
      <c r="F81" s="110"/>
      <c r="G81" s="110"/>
      <c r="H81" s="110"/>
      <c r="I81" s="110"/>
      <c r="J81" s="110"/>
      <c r="K81" s="110"/>
      <c r="L81" s="110"/>
      <c r="M81" s="110"/>
      <c r="N81" s="110"/>
      <c r="O81" s="110"/>
      <c r="P81" s="110"/>
      <c r="Q81" s="110"/>
      <c r="R81" s="110"/>
      <c r="S81" s="110"/>
      <c r="T81" s="110"/>
      <c r="U81" s="110"/>
      <c r="V81" s="110"/>
      <c r="W81" s="110"/>
      <c r="X81" s="110"/>
      <c r="Y81" s="212"/>
      <c r="Z81" s="212"/>
      <c r="AA81" s="212"/>
      <c r="AB81" s="212"/>
      <c r="AC81" s="212"/>
      <c r="AD81" s="212"/>
      <c r="AE81" s="212"/>
      <c r="AF81" s="212"/>
      <c r="AG81" s="212"/>
      <c r="AH81" s="114" t="s">
        <v>288</v>
      </c>
      <c r="AI81" s="115"/>
      <c r="AJ81" s="115"/>
      <c r="AK81" s="115"/>
      <c r="AL81" s="115"/>
      <c r="AM81" s="115"/>
      <c r="AN81" s="115"/>
      <c r="AO81" s="115"/>
      <c r="AP81" s="115"/>
      <c r="AQ81" s="47"/>
      <c r="AR81" s="47"/>
      <c r="AS81" s="47"/>
      <c r="AT81" s="47"/>
      <c r="AU81" s="47"/>
      <c r="AV81" s="48"/>
      <c r="IB81" s="9"/>
    </row>
    <row r="82" spans="1:273" ht="18" customHeight="1" x14ac:dyDescent="0.15">
      <c r="C82" s="110" t="s">
        <v>303</v>
      </c>
      <c r="D82" s="110"/>
      <c r="E82" s="110"/>
      <c r="F82" s="110"/>
      <c r="G82" s="110"/>
      <c r="H82" s="110"/>
      <c r="I82" s="110"/>
      <c r="J82" s="110"/>
      <c r="K82" s="110"/>
      <c r="L82" s="110"/>
      <c r="M82" s="110"/>
      <c r="N82" s="110"/>
      <c r="O82" s="110"/>
      <c r="P82" s="110"/>
      <c r="Q82" s="110"/>
      <c r="R82" s="110"/>
      <c r="S82" s="110"/>
      <c r="T82" s="110"/>
      <c r="U82" s="110"/>
      <c r="V82" s="110"/>
      <c r="W82" s="110"/>
      <c r="X82" s="110"/>
      <c r="Y82" s="109"/>
      <c r="Z82" s="109"/>
      <c r="AA82" s="109"/>
      <c r="AB82" s="109"/>
      <c r="AC82" s="109"/>
      <c r="AD82" s="109"/>
      <c r="AE82" s="109"/>
      <c r="AF82" s="109"/>
      <c r="AG82" s="109"/>
      <c r="AH82" s="114" t="s">
        <v>288</v>
      </c>
      <c r="AI82" s="115"/>
      <c r="AJ82" s="115"/>
      <c r="AK82" s="115"/>
      <c r="AL82" s="115"/>
      <c r="AM82" s="115"/>
      <c r="AN82" s="115"/>
      <c r="AO82" s="115"/>
      <c r="AP82" s="115"/>
      <c r="AQ82" s="47"/>
      <c r="AR82" s="47"/>
      <c r="AS82" s="47"/>
      <c r="AT82" s="47"/>
      <c r="AU82" s="47"/>
      <c r="AV82" s="48"/>
      <c r="IB82" s="9"/>
    </row>
    <row r="83" spans="1:273" ht="18" customHeight="1" x14ac:dyDescent="0.15">
      <c r="C83" s="110" t="s">
        <v>304</v>
      </c>
      <c r="D83" s="110"/>
      <c r="E83" s="110"/>
      <c r="F83" s="110"/>
      <c r="G83" s="110"/>
      <c r="H83" s="110"/>
      <c r="I83" s="110"/>
      <c r="J83" s="110"/>
      <c r="K83" s="110"/>
      <c r="L83" s="110"/>
      <c r="M83" s="110"/>
      <c r="N83" s="110"/>
      <c r="O83" s="110"/>
      <c r="P83" s="110"/>
      <c r="Q83" s="110"/>
      <c r="R83" s="110"/>
      <c r="S83" s="110"/>
      <c r="T83" s="110"/>
      <c r="U83" s="110"/>
      <c r="V83" s="110"/>
      <c r="W83" s="110"/>
      <c r="X83" s="110"/>
      <c r="Y83" s="109"/>
      <c r="Z83" s="109"/>
      <c r="AA83" s="109"/>
      <c r="AB83" s="109"/>
      <c r="AC83" s="109"/>
      <c r="AD83" s="109"/>
      <c r="AE83" s="109"/>
      <c r="AF83" s="109"/>
      <c r="AG83" s="109"/>
      <c r="AH83" s="114" t="s">
        <v>288</v>
      </c>
      <c r="AI83" s="115"/>
      <c r="AJ83" s="115"/>
      <c r="AK83" s="115"/>
      <c r="AL83" s="115"/>
      <c r="AM83" s="115"/>
      <c r="AN83" s="115"/>
      <c r="AO83" s="115"/>
      <c r="AP83" s="115"/>
      <c r="AQ83" s="47"/>
      <c r="AR83" s="47"/>
      <c r="AS83" s="47"/>
      <c r="AT83" s="47"/>
      <c r="AU83" s="47"/>
      <c r="AV83" s="48"/>
      <c r="IB83" s="9"/>
    </row>
    <row r="84" spans="1:273" ht="18" customHeight="1" x14ac:dyDescent="0.15">
      <c r="C84" s="211" t="s">
        <v>305</v>
      </c>
      <c r="D84" s="211"/>
      <c r="E84" s="211"/>
      <c r="F84" s="211"/>
      <c r="G84" s="211"/>
      <c r="H84" s="211"/>
      <c r="I84" s="211"/>
      <c r="J84" s="211"/>
      <c r="K84" s="211"/>
      <c r="L84" s="211"/>
      <c r="M84" s="211"/>
      <c r="N84" s="211"/>
      <c r="O84" s="211"/>
      <c r="P84" s="211"/>
      <c r="Q84" s="211"/>
      <c r="R84" s="211"/>
      <c r="S84" s="211"/>
      <c r="T84" s="211"/>
      <c r="U84" s="211"/>
      <c r="V84" s="211"/>
      <c r="W84" s="211"/>
      <c r="X84" s="211"/>
      <c r="Y84" s="109"/>
      <c r="Z84" s="109"/>
      <c r="AA84" s="109"/>
      <c r="AB84" s="109"/>
      <c r="AC84" s="109"/>
      <c r="AD84" s="109"/>
      <c r="AE84" s="109"/>
      <c r="AF84" s="109"/>
      <c r="AG84" s="109"/>
      <c r="AH84" s="114" t="s">
        <v>288</v>
      </c>
      <c r="AI84" s="115"/>
      <c r="AJ84" s="115"/>
      <c r="AK84" s="115"/>
      <c r="AL84" s="115"/>
      <c r="AM84" s="115"/>
      <c r="AN84" s="115"/>
      <c r="AO84" s="115"/>
      <c r="AP84" s="115"/>
      <c r="AQ84" s="47"/>
      <c r="AR84" s="47"/>
      <c r="AS84" s="47"/>
      <c r="AT84" s="47"/>
      <c r="AU84" s="47"/>
      <c r="AV84" s="48"/>
      <c r="IB84" s="9"/>
    </row>
    <row r="85" spans="1:273" ht="18" customHeight="1" x14ac:dyDescent="0.15">
      <c r="A85" s="1"/>
      <c r="B85" s="1"/>
      <c r="C85" s="7" t="s">
        <v>48</v>
      </c>
      <c r="D85" s="47"/>
      <c r="E85" s="47"/>
      <c r="F85" s="47"/>
      <c r="G85" s="47"/>
      <c r="H85" s="47"/>
      <c r="I85" s="47"/>
      <c r="J85" s="47"/>
      <c r="K85" s="1"/>
      <c r="L85" s="47"/>
      <c r="M85" s="47"/>
      <c r="N85" s="47"/>
      <c r="O85" s="47"/>
      <c r="P85" s="47"/>
      <c r="Q85" s="47"/>
      <c r="R85" s="47"/>
      <c r="S85" s="47"/>
      <c r="T85" s="1"/>
      <c r="U85" s="47"/>
      <c r="V85" s="47"/>
      <c r="W85" s="47"/>
      <c r="X85" s="47"/>
      <c r="Y85" s="47"/>
      <c r="Z85" s="47"/>
      <c r="AA85" s="47"/>
      <c r="AB85" s="47"/>
      <c r="AC85" s="48"/>
      <c r="AD85" s="1"/>
      <c r="AE85" s="47"/>
      <c r="AF85" s="47"/>
      <c r="AG85" s="47"/>
      <c r="AH85" s="47"/>
      <c r="AI85" s="47"/>
      <c r="AJ85" s="47"/>
      <c r="AK85" s="47"/>
      <c r="AL85" s="47"/>
      <c r="AM85" s="1"/>
      <c r="AN85" s="47"/>
      <c r="AO85" s="47"/>
      <c r="AP85" s="47"/>
      <c r="AQ85" s="47"/>
      <c r="AR85" s="47"/>
      <c r="AS85" s="47"/>
      <c r="AT85" s="47"/>
      <c r="AU85" s="47"/>
      <c r="AV85" s="48"/>
      <c r="AW85" s="1"/>
      <c r="AX85" s="1"/>
      <c r="AY85" s="1"/>
      <c r="AZ85" s="1"/>
      <c r="BA85" s="1"/>
      <c r="BB85" s="1"/>
      <c r="BC85" s="1"/>
      <c r="BD85" s="1"/>
      <c r="BE85" s="1"/>
      <c r="BF85" s="1"/>
      <c r="BG85" s="1"/>
      <c r="BH85" s="1"/>
      <c r="BI85" s="1"/>
      <c r="IB85" s="9"/>
    </row>
    <row r="86" spans="1:273" ht="18" customHeight="1" x14ac:dyDescent="0.15">
      <c r="A86" s="1"/>
      <c r="B86" s="1"/>
      <c r="D86" s="47"/>
      <c r="E86" s="47"/>
      <c r="F86" s="47"/>
      <c r="G86" s="47"/>
      <c r="H86" s="47"/>
      <c r="I86" s="47"/>
      <c r="J86" s="47"/>
      <c r="K86" s="1"/>
      <c r="L86" s="47"/>
      <c r="M86" s="47"/>
      <c r="N86" s="47"/>
      <c r="O86" s="47"/>
      <c r="P86" s="47"/>
      <c r="Q86" s="47"/>
      <c r="R86" s="47"/>
      <c r="S86" s="47"/>
      <c r="T86" s="1"/>
      <c r="U86" s="47"/>
      <c r="V86" s="47"/>
      <c r="W86" s="47"/>
      <c r="X86" s="47"/>
      <c r="Y86" s="47"/>
      <c r="Z86" s="47"/>
      <c r="AA86" s="47"/>
      <c r="AB86" s="47"/>
      <c r="AC86" s="48"/>
      <c r="AD86" s="1"/>
      <c r="AE86" s="47"/>
      <c r="AF86" s="47"/>
      <c r="AG86" s="47"/>
      <c r="AH86" s="47"/>
      <c r="AI86" s="47"/>
      <c r="AJ86" s="47"/>
      <c r="AK86" s="47"/>
      <c r="AL86" s="47"/>
      <c r="AM86" s="1"/>
      <c r="AN86" s="47"/>
      <c r="AO86" s="47"/>
      <c r="AP86" s="47"/>
      <c r="AQ86" s="47"/>
      <c r="AR86" s="47"/>
      <c r="AS86" s="47"/>
      <c r="AT86" s="47"/>
      <c r="AU86" s="47"/>
      <c r="AV86" s="48"/>
      <c r="AW86" s="1"/>
      <c r="AX86" s="1"/>
      <c r="AY86" s="1"/>
      <c r="AZ86" s="1"/>
      <c r="BA86" s="1"/>
      <c r="BB86" s="1"/>
      <c r="BC86" s="1"/>
      <c r="BD86" s="1"/>
      <c r="BE86" s="1"/>
      <c r="BF86" s="1"/>
      <c r="BG86" s="1"/>
      <c r="BH86" s="1"/>
      <c r="BI86" s="1"/>
      <c r="IB86" s="9"/>
    </row>
    <row r="87" spans="1:273" ht="18" customHeight="1" x14ac:dyDescent="0.15">
      <c r="A87" s="7" t="s">
        <v>307</v>
      </c>
      <c r="BH87" s="1"/>
      <c r="BI87" s="1"/>
      <c r="IB87" s="9"/>
    </row>
    <row r="88" spans="1:273" ht="18" customHeight="1" x14ac:dyDescent="0.15">
      <c r="C88" s="7" t="s">
        <v>70</v>
      </c>
      <c r="BH88" s="1"/>
      <c r="BI88" s="1"/>
    </row>
    <row r="89" spans="1:273" ht="18" customHeight="1" x14ac:dyDescent="0.15">
      <c r="B89" s="7" t="s">
        <v>30</v>
      </c>
      <c r="C89" s="101" t="s">
        <v>64</v>
      </c>
      <c r="D89" s="101"/>
      <c r="E89" s="101"/>
      <c r="F89" s="101"/>
      <c r="G89" s="101"/>
      <c r="H89" s="101"/>
      <c r="I89" s="101"/>
      <c r="J89" s="101"/>
      <c r="K89" s="101"/>
      <c r="L89" s="101"/>
      <c r="M89" s="101"/>
      <c r="N89" s="101"/>
      <c r="O89" s="101"/>
      <c r="P89" s="101"/>
      <c r="Q89" s="7" t="s">
        <v>65</v>
      </c>
      <c r="BH89" s="1"/>
      <c r="BI89" s="1"/>
      <c r="CC89" s="1"/>
      <c r="HY89" s="1"/>
      <c r="HZ89" s="1"/>
      <c r="IA89" s="1"/>
      <c r="IB89" s="1"/>
    </row>
    <row r="90" spans="1:273" ht="18" customHeight="1" x14ac:dyDescent="0.15">
      <c r="A90" s="1"/>
      <c r="B90" s="1"/>
      <c r="C90" s="1" t="s">
        <v>66</v>
      </c>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CC90" s="1"/>
      <c r="HY90" s="1"/>
      <c r="HZ90" s="1"/>
      <c r="IA90" s="1"/>
      <c r="IB90" s="1"/>
      <c r="IH90" s="1"/>
    </row>
    <row r="91" spans="1:273" ht="18" customHeight="1" x14ac:dyDescent="0.15">
      <c r="A91" s="1"/>
      <c r="B91" s="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1"/>
      <c r="AL91" s="151"/>
      <c r="AM91" s="151"/>
      <c r="AN91" s="151"/>
      <c r="AO91" s="151"/>
      <c r="AP91" s="151"/>
      <c r="AQ91" s="151"/>
      <c r="AR91" s="151"/>
      <c r="AS91" s="151"/>
      <c r="AT91" s="151"/>
      <c r="AU91" s="151"/>
      <c r="AV91" s="151"/>
      <c r="AW91" s="151"/>
      <c r="AX91" s="151"/>
      <c r="AY91" s="151"/>
      <c r="AZ91" s="151"/>
      <c r="BA91" s="151"/>
      <c r="BB91" s="151"/>
      <c r="BC91" s="151"/>
      <c r="BD91" s="151"/>
      <c r="BE91" s="151"/>
      <c r="BF91" s="151"/>
      <c r="BG91" s="151"/>
      <c r="BH91" s="1"/>
      <c r="BI91" s="1"/>
      <c r="CC91" s="1"/>
      <c r="HY91" s="1"/>
      <c r="HZ91" s="47"/>
      <c r="IA91" s="47"/>
      <c r="IB91" s="47"/>
      <c r="IH91" s="1"/>
    </row>
    <row r="92" spans="1:273" ht="18" customHeight="1" x14ac:dyDescent="0.15">
      <c r="A92" s="1"/>
      <c r="B92" s="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c r="BG92" s="151"/>
      <c r="BH92" s="1"/>
      <c r="BI92" s="1"/>
      <c r="CC92" s="1"/>
      <c r="HY92" s="1"/>
      <c r="HZ92" s="17"/>
      <c r="IA92" s="18"/>
      <c r="IB92" s="18"/>
      <c r="IC92" s="18"/>
      <c r="ID92" s="18"/>
      <c r="IE92" s="17"/>
      <c r="IF92" s="18"/>
      <c r="IG92" s="18"/>
      <c r="IH92" s="18"/>
      <c r="II92" s="18"/>
      <c r="IJ92" s="17"/>
      <c r="IK92" s="18"/>
      <c r="IL92" s="18"/>
      <c r="IM92" s="18"/>
      <c r="IN92" s="18"/>
      <c r="IO92" s="18"/>
      <c r="IP92" s="18"/>
      <c r="IQ92" s="18"/>
      <c r="IR92" s="18"/>
      <c r="IS92" s="18"/>
      <c r="IT92" s="18"/>
      <c r="IU92" s="18"/>
      <c r="IV92" s="18"/>
      <c r="IW92" s="18"/>
      <c r="IX92" s="18"/>
      <c r="IY92" s="18"/>
      <c r="IZ92" s="18"/>
      <c r="JA92" s="18"/>
      <c r="JB92" s="18"/>
      <c r="JC92" s="18"/>
      <c r="JD92" s="18"/>
      <c r="JE92" s="18"/>
      <c r="JF92" s="18"/>
      <c r="JG92" s="18"/>
      <c r="JH92" s="18"/>
      <c r="JI92" s="18"/>
      <c r="JJ92" s="18"/>
      <c r="JK92" s="18"/>
      <c r="JL92" s="18"/>
      <c r="JM92" s="18"/>
    </row>
    <row r="93" spans="1:273" ht="18" customHeight="1" x14ac:dyDescent="0.15">
      <c r="A93" s="1"/>
      <c r="B93" s="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c r="AE93" s="151"/>
      <c r="AF93" s="151"/>
      <c r="AG93" s="151"/>
      <c r="AH93" s="151"/>
      <c r="AI93" s="151"/>
      <c r="AJ93" s="151"/>
      <c r="AK93" s="151"/>
      <c r="AL93" s="151"/>
      <c r="AM93" s="151"/>
      <c r="AN93" s="151"/>
      <c r="AO93" s="151"/>
      <c r="AP93" s="151"/>
      <c r="AQ93" s="151"/>
      <c r="AR93" s="151"/>
      <c r="AS93" s="151"/>
      <c r="AT93" s="151"/>
      <c r="AU93" s="151"/>
      <c r="AV93" s="151"/>
      <c r="AW93" s="151"/>
      <c r="AX93" s="151"/>
      <c r="AY93" s="151"/>
      <c r="AZ93" s="151"/>
      <c r="BA93" s="151"/>
      <c r="BB93" s="151"/>
      <c r="BC93" s="151"/>
      <c r="BD93" s="151"/>
      <c r="BE93" s="151"/>
      <c r="BF93" s="151"/>
      <c r="BG93" s="151"/>
      <c r="BH93" s="1"/>
      <c r="BI93" s="1"/>
      <c r="CC93" s="1"/>
      <c r="HY93" s="1"/>
      <c r="HZ93" s="17"/>
      <c r="IA93" s="18"/>
      <c r="IB93" s="18"/>
      <c r="IC93" s="18"/>
      <c r="ID93" s="18"/>
      <c r="IE93" s="17"/>
      <c r="IF93" s="18"/>
      <c r="IG93" s="18"/>
      <c r="IH93" s="18"/>
      <c r="II93" s="18"/>
      <c r="IJ93" s="17"/>
      <c r="IK93" s="18"/>
      <c r="IL93" s="18"/>
      <c r="IM93" s="18"/>
      <c r="IN93" s="18"/>
      <c r="IO93" s="18"/>
      <c r="IP93" s="18"/>
      <c r="IQ93" s="18"/>
      <c r="IR93" s="18"/>
      <c r="IS93" s="18"/>
      <c r="IT93" s="18"/>
      <c r="IU93" s="18"/>
      <c r="IV93" s="18"/>
      <c r="IW93" s="18"/>
      <c r="IX93" s="18"/>
      <c r="IY93" s="18"/>
      <c r="IZ93" s="18"/>
      <c r="JA93" s="18"/>
      <c r="JB93" s="18"/>
      <c r="JC93" s="18"/>
      <c r="JD93" s="18"/>
      <c r="JE93" s="18"/>
      <c r="JF93" s="18"/>
      <c r="JG93" s="18"/>
      <c r="JH93" s="18"/>
      <c r="JI93" s="18"/>
      <c r="JJ93" s="18"/>
      <c r="JK93" s="18"/>
      <c r="JL93" s="18"/>
      <c r="JM93" s="18"/>
    </row>
    <row r="94" spans="1:273" ht="18" customHeight="1" x14ac:dyDescent="0.15">
      <c r="A94" s="1"/>
      <c r="B94" s="1"/>
      <c r="D94" s="47"/>
      <c r="E94" s="47"/>
      <c r="F94" s="47"/>
      <c r="G94" s="47"/>
      <c r="H94" s="47"/>
      <c r="I94" s="47"/>
      <c r="J94" s="47"/>
      <c r="K94" s="1"/>
      <c r="L94" s="47"/>
      <c r="M94" s="47"/>
      <c r="N94" s="47"/>
      <c r="O94" s="47"/>
      <c r="P94" s="47"/>
      <c r="Q94" s="47"/>
      <c r="R94" s="47"/>
      <c r="S94" s="47"/>
      <c r="T94" s="1"/>
      <c r="U94" s="47"/>
      <c r="V94" s="47"/>
      <c r="W94" s="47"/>
      <c r="X94" s="47"/>
      <c r="Y94" s="47"/>
      <c r="Z94" s="47"/>
      <c r="AA94" s="47"/>
      <c r="AB94" s="47"/>
      <c r="AC94" s="48"/>
      <c r="AD94" s="1"/>
      <c r="AE94" s="47"/>
      <c r="AF94" s="47"/>
      <c r="AG94" s="47"/>
      <c r="AH94" s="47"/>
      <c r="AI94" s="47"/>
      <c r="AJ94" s="47"/>
      <c r="AK94" s="47"/>
      <c r="AL94" s="47"/>
      <c r="AM94" s="1"/>
      <c r="AN94" s="47"/>
      <c r="AO94" s="47"/>
      <c r="AP94" s="47"/>
      <c r="AQ94" s="47"/>
      <c r="AR94" s="47"/>
      <c r="AS94" s="47"/>
      <c r="AT94" s="47"/>
      <c r="AU94" s="47"/>
      <c r="AV94" s="48"/>
      <c r="AW94" s="1"/>
      <c r="AX94" s="1"/>
      <c r="AY94" s="1"/>
      <c r="AZ94" s="1"/>
      <c r="BA94" s="1"/>
      <c r="BB94" s="1"/>
      <c r="BC94" s="1"/>
      <c r="BD94" s="1"/>
      <c r="BE94" s="1"/>
      <c r="BF94" s="1"/>
      <c r="BG94" s="1"/>
      <c r="BH94" s="1"/>
      <c r="CC94" s="1"/>
      <c r="HY94" s="1"/>
      <c r="HZ94" s="1"/>
      <c r="IE94" s="1"/>
      <c r="IJ94" s="1"/>
      <c r="IT94" s="1"/>
    </row>
    <row r="95" spans="1:273" ht="18" customHeight="1" x14ac:dyDescent="0.15">
      <c r="C95" s="7" t="s">
        <v>196</v>
      </c>
      <c r="BH95" s="1"/>
      <c r="BI95" s="1"/>
      <c r="CC95" s="1"/>
      <c r="HY95" s="1"/>
      <c r="HZ95" s="1"/>
      <c r="IE95" s="1"/>
      <c r="IJ95" s="1"/>
      <c r="IT95" s="1"/>
    </row>
    <row r="96" spans="1:273" ht="18" customHeight="1" x14ac:dyDescent="0.15">
      <c r="B96" s="7" t="s">
        <v>30</v>
      </c>
      <c r="C96" s="101" t="s">
        <v>64</v>
      </c>
      <c r="D96" s="101"/>
      <c r="E96" s="101"/>
      <c r="F96" s="101"/>
      <c r="G96" s="101"/>
      <c r="H96" s="101"/>
      <c r="I96" s="101"/>
      <c r="J96" s="101"/>
      <c r="K96" s="101"/>
      <c r="L96" s="101"/>
      <c r="M96" s="101"/>
      <c r="N96" s="101"/>
      <c r="O96" s="101"/>
      <c r="P96" s="101"/>
      <c r="Q96" s="7" t="s">
        <v>65</v>
      </c>
      <c r="BH96" s="1"/>
      <c r="BI96" s="1"/>
      <c r="CC96" s="1"/>
      <c r="HY96" s="1"/>
      <c r="HZ96" s="1"/>
      <c r="IE96" s="1"/>
      <c r="IJ96" s="1"/>
      <c r="IT96" s="1"/>
    </row>
    <row r="97" spans="1:273" ht="18" customHeight="1" x14ac:dyDescent="0.15">
      <c r="A97" s="1"/>
      <c r="B97" s="1"/>
      <c r="C97" s="1" t="s">
        <v>66</v>
      </c>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CC97" s="1"/>
      <c r="HY97" s="1"/>
      <c r="HZ97" s="47"/>
      <c r="IE97" s="47"/>
      <c r="IJ97" s="47"/>
      <c r="IT97" s="1"/>
    </row>
    <row r="98" spans="1:273" ht="18" customHeight="1" x14ac:dyDescent="0.15">
      <c r="A98" s="1"/>
      <c r="B98" s="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151"/>
      <c r="AP98" s="151"/>
      <c r="AQ98" s="151"/>
      <c r="AR98" s="151"/>
      <c r="AS98" s="151"/>
      <c r="AT98" s="151"/>
      <c r="AU98" s="151"/>
      <c r="AV98" s="151"/>
      <c r="AW98" s="151"/>
      <c r="AX98" s="151"/>
      <c r="AY98" s="151"/>
      <c r="AZ98" s="151"/>
      <c r="BA98" s="151"/>
      <c r="BB98" s="151"/>
      <c r="BC98" s="151"/>
      <c r="BD98" s="151"/>
      <c r="BE98" s="151"/>
      <c r="BF98" s="151"/>
      <c r="BG98" s="151"/>
      <c r="BH98" s="1"/>
      <c r="BI98" s="1"/>
      <c r="CC98" s="1"/>
      <c r="HY98" s="1"/>
      <c r="HZ98" s="17"/>
      <c r="IA98" s="18"/>
      <c r="IB98" s="18"/>
      <c r="IC98" s="18"/>
      <c r="ID98" s="18"/>
      <c r="IE98" s="17"/>
      <c r="IF98" s="18"/>
      <c r="IG98" s="18"/>
      <c r="IH98" s="18"/>
      <c r="II98" s="18"/>
      <c r="IJ98" s="17"/>
      <c r="IK98" s="18"/>
      <c r="IL98" s="18"/>
      <c r="IM98" s="18"/>
      <c r="IN98" s="18"/>
      <c r="IO98" s="18"/>
      <c r="IP98" s="18"/>
      <c r="IQ98" s="18"/>
      <c r="IR98" s="18"/>
      <c r="IS98" s="18"/>
      <c r="IT98" s="18"/>
      <c r="IU98" s="18"/>
      <c r="IV98" s="18"/>
      <c r="IW98" s="18"/>
      <c r="IX98" s="18"/>
      <c r="IY98" s="18"/>
      <c r="IZ98" s="18"/>
      <c r="JA98" s="18"/>
      <c r="JB98" s="18"/>
      <c r="JC98" s="18"/>
      <c r="JD98" s="18"/>
      <c r="JE98" s="18"/>
      <c r="JF98" s="18"/>
      <c r="JG98" s="18"/>
      <c r="JH98" s="18"/>
      <c r="JI98" s="18"/>
      <c r="JJ98" s="18"/>
      <c r="JK98" s="18"/>
      <c r="JL98" s="18"/>
      <c r="JM98" s="18"/>
    </row>
    <row r="99" spans="1:273" ht="18" customHeight="1" x14ac:dyDescent="0.15">
      <c r="A99" s="1"/>
      <c r="B99" s="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c r="AJ99" s="151"/>
      <c r="AK99" s="151"/>
      <c r="AL99" s="151"/>
      <c r="AM99" s="151"/>
      <c r="AN99" s="151"/>
      <c r="AO99" s="151"/>
      <c r="AP99" s="151"/>
      <c r="AQ99" s="151"/>
      <c r="AR99" s="151"/>
      <c r="AS99" s="151"/>
      <c r="AT99" s="151"/>
      <c r="AU99" s="151"/>
      <c r="AV99" s="151"/>
      <c r="AW99" s="151"/>
      <c r="AX99" s="151"/>
      <c r="AY99" s="151"/>
      <c r="AZ99" s="151"/>
      <c r="BA99" s="151"/>
      <c r="BB99" s="151"/>
      <c r="BC99" s="151"/>
      <c r="BD99" s="151"/>
      <c r="BE99" s="151"/>
      <c r="BF99" s="151"/>
      <c r="BG99" s="151"/>
      <c r="BH99" s="1"/>
      <c r="BI99" s="1"/>
      <c r="CC99" s="1"/>
      <c r="HY99" s="1"/>
      <c r="HZ99" s="17"/>
      <c r="IA99" s="18"/>
      <c r="IB99" s="18"/>
      <c r="IC99" s="18"/>
      <c r="ID99" s="18"/>
      <c r="IE99" s="17"/>
      <c r="IF99" s="18"/>
      <c r="IG99" s="18"/>
      <c r="IH99" s="18"/>
      <c r="II99" s="18"/>
      <c r="IJ99" s="17"/>
      <c r="IK99" s="18"/>
      <c r="IL99" s="18"/>
      <c r="IM99" s="18"/>
      <c r="IN99" s="18"/>
      <c r="IO99" s="18"/>
      <c r="IP99" s="18"/>
      <c r="IQ99" s="18"/>
      <c r="IR99" s="18"/>
      <c r="IS99" s="18"/>
      <c r="IT99" s="18"/>
      <c r="IU99" s="18"/>
      <c r="IV99" s="18"/>
      <c r="IW99" s="18"/>
      <c r="IX99" s="18"/>
      <c r="IY99" s="18"/>
      <c r="IZ99" s="18"/>
      <c r="JA99" s="18"/>
      <c r="JB99" s="18"/>
      <c r="JC99" s="18"/>
      <c r="JD99" s="18"/>
      <c r="JE99" s="18"/>
      <c r="JF99" s="18"/>
      <c r="JG99" s="18"/>
      <c r="JH99" s="18"/>
      <c r="JI99" s="18"/>
      <c r="JJ99" s="18"/>
      <c r="JK99" s="18"/>
      <c r="JL99" s="18"/>
      <c r="JM99" s="18"/>
    </row>
    <row r="100" spans="1:273" ht="18" customHeight="1" x14ac:dyDescent="0.15">
      <c r="A100" s="1"/>
      <c r="B100" s="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1"/>
      <c r="AM100" s="151"/>
      <c r="AN100" s="151"/>
      <c r="AO100" s="151"/>
      <c r="AP100" s="151"/>
      <c r="AQ100" s="151"/>
      <c r="AR100" s="151"/>
      <c r="AS100" s="151"/>
      <c r="AT100" s="151"/>
      <c r="AU100" s="151"/>
      <c r="AV100" s="151"/>
      <c r="AW100" s="151"/>
      <c r="AX100" s="151"/>
      <c r="AY100" s="151"/>
      <c r="AZ100" s="151"/>
      <c r="BA100" s="151"/>
      <c r="BB100" s="151"/>
      <c r="BC100" s="151"/>
      <c r="BD100" s="151"/>
      <c r="BE100" s="151"/>
      <c r="BF100" s="151"/>
      <c r="BG100" s="151"/>
      <c r="BH100" s="1"/>
      <c r="BI100" s="1"/>
      <c r="CC100" s="1"/>
      <c r="HY100" s="1"/>
      <c r="HZ100" s="17"/>
      <c r="IA100" s="18"/>
      <c r="IB100" s="18"/>
      <c r="IC100" s="18"/>
      <c r="ID100" s="18"/>
      <c r="IE100" s="17"/>
      <c r="IF100" s="18"/>
      <c r="IG100" s="18"/>
      <c r="IH100" s="18"/>
      <c r="II100" s="18"/>
      <c r="IJ100" s="17"/>
      <c r="IK100" s="18"/>
      <c r="IL100" s="18"/>
      <c r="IM100" s="18"/>
      <c r="IN100" s="18"/>
      <c r="IO100" s="18"/>
      <c r="IP100" s="18"/>
      <c r="IQ100" s="18"/>
      <c r="IR100" s="18"/>
      <c r="IS100" s="18"/>
      <c r="IT100" s="18"/>
      <c r="IU100" s="18"/>
      <c r="IV100" s="18"/>
      <c r="IW100" s="18"/>
      <c r="IX100" s="18"/>
      <c r="IY100" s="18"/>
      <c r="IZ100" s="18"/>
      <c r="JA100" s="18"/>
      <c r="JB100" s="18"/>
      <c r="JC100" s="18"/>
      <c r="JD100" s="18"/>
      <c r="JE100" s="18"/>
      <c r="JF100" s="18"/>
      <c r="JG100" s="18"/>
      <c r="JH100" s="18"/>
      <c r="JI100" s="18"/>
      <c r="JJ100" s="18"/>
      <c r="JK100" s="18"/>
      <c r="JL100" s="18"/>
      <c r="JM100" s="18"/>
    </row>
    <row r="101" spans="1:273" ht="18" customHeight="1" x14ac:dyDescent="0.15">
      <c r="A101" s="1"/>
      <c r="B101" s="1"/>
      <c r="D101" s="47"/>
      <c r="E101" s="47"/>
      <c r="F101" s="47"/>
      <c r="G101" s="47"/>
      <c r="H101" s="47"/>
      <c r="I101" s="47"/>
      <c r="J101" s="47"/>
      <c r="K101" s="1"/>
      <c r="L101" s="47"/>
      <c r="M101" s="47"/>
      <c r="N101" s="47"/>
      <c r="O101" s="47"/>
      <c r="P101" s="47"/>
      <c r="Q101" s="47"/>
      <c r="R101" s="47"/>
      <c r="S101" s="47"/>
      <c r="T101" s="1"/>
      <c r="U101" s="47"/>
      <c r="V101" s="47"/>
      <c r="W101" s="47"/>
      <c r="X101" s="47"/>
      <c r="Y101" s="47"/>
      <c r="Z101" s="47"/>
      <c r="AA101" s="47"/>
      <c r="AB101" s="47"/>
      <c r="AC101" s="48"/>
      <c r="AD101" s="1"/>
      <c r="AE101" s="47"/>
      <c r="AF101" s="47"/>
      <c r="AG101" s="47"/>
      <c r="AH101" s="47"/>
      <c r="AI101" s="47"/>
      <c r="AJ101" s="47"/>
      <c r="AK101" s="47"/>
      <c r="AL101" s="47"/>
      <c r="AM101" s="1"/>
      <c r="AN101" s="47"/>
      <c r="AO101" s="47"/>
      <c r="AP101" s="47"/>
      <c r="AQ101" s="47"/>
      <c r="AR101" s="47"/>
      <c r="AS101" s="47"/>
      <c r="AT101" s="47"/>
      <c r="AU101" s="47"/>
      <c r="AV101" s="48"/>
      <c r="AW101" s="1"/>
      <c r="AX101" s="1"/>
      <c r="AY101" s="1"/>
      <c r="AZ101" s="1"/>
      <c r="BA101" s="1"/>
      <c r="BB101" s="1"/>
      <c r="BC101" s="1"/>
      <c r="BD101" s="1"/>
      <c r="BE101" s="1"/>
      <c r="BF101" s="1"/>
      <c r="BG101" s="1"/>
      <c r="BH101" s="1"/>
      <c r="IT101" s="1"/>
    </row>
    <row r="102" spans="1:273" ht="18" customHeight="1" x14ac:dyDescent="0.15">
      <c r="A102" s="7" t="s">
        <v>322</v>
      </c>
      <c r="BH102" s="1"/>
      <c r="BI102" s="1"/>
      <c r="IB102" s="9"/>
    </row>
    <row r="103" spans="1:273" ht="18" customHeight="1" x14ac:dyDescent="0.15">
      <c r="C103" s="7" t="s">
        <v>323</v>
      </c>
      <c r="BH103" s="1"/>
      <c r="BI103" s="1"/>
      <c r="IB103" s="9"/>
    </row>
    <row r="104" spans="1:273" ht="11.25" customHeight="1" x14ac:dyDescent="0.15">
      <c r="BH104" s="1"/>
      <c r="BI104" s="1"/>
    </row>
    <row r="105" spans="1:273" ht="18" customHeight="1" x14ac:dyDescent="0.15">
      <c r="C105" s="47" t="s">
        <v>316</v>
      </c>
      <c r="D105" s="47"/>
      <c r="E105" s="47"/>
      <c r="F105" s="47"/>
      <c r="G105" s="47"/>
      <c r="H105" s="47"/>
      <c r="I105" s="47"/>
      <c r="J105" s="47"/>
      <c r="K105" s="47"/>
      <c r="L105" s="47"/>
      <c r="M105" s="47"/>
      <c r="N105" s="47"/>
      <c r="O105" s="47"/>
      <c r="P105" s="47"/>
      <c r="Q105" s="47"/>
      <c r="R105" s="47"/>
      <c r="S105" s="47"/>
      <c r="T105" s="47"/>
      <c r="U105" s="101" t="s">
        <v>64</v>
      </c>
      <c r="V105" s="101"/>
      <c r="W105" s="101"/>
      <c r="X105" s="101"/>
      <c r="Y105" s="101"/>
      <c r="Z105" s="101"/>
      <c r="AA105" s="101"/>
      <c r="AB105" s="101"/>
      <c r="AC105" s="101"/>
      <c r="AD105" s="101"/>
      <c r="AE105" s="101"/>
      <c r="AF105" s="101"/>
      <c r="AG105" s="101"/>
      <c r="AH105" s="101"/>
      <c r="AI105" s="7" t="s">
        <v>65</v>
      </c>
      <c r="BH105" s="1"/>
      <c r="BI105" s="1"/>
      <c r="CC105" s="1"/>
      <c r="HY105" s="1"/>
      <c r="HZ105" s="1"/>
      <c r="IA105" s="1"/>
      <c r="IB105" s="1"/>
    </row>
    <row r="106" spans="1:273" ht="18" customHeight="1" x14ac:dyDescent="0.15">
      <c r="C106" s="47" t="s">
        <v>317</v>
      </c>
      <c r="D106" s="56"/>
      <c r="E106" s="56"/>
      <c r="F106" s="56"/>
      <c r="G106" s="56"/>
      <c r="H106" s="56"/>
      <c r="I106" s="56"/>
      <c r="J106" s="56"/>
      <c r="K106" s="56"/>
      <c r="L106" s="56"/>
      <c r="M106" s="56"/>
      <c r="N106" s="47"/>
      <c r="O106" s="47"/>
      <c r="P106" s="47"/>
      <c r="Q106" s="47"/>
      <c r="R106" s="47"/>
      <c r="S106" s="47"/>
      <c r="T106" s="47"/>
      <c r="U106" s="101" t="s">
        <v>64</v>
      </c>
      <c r="V106" s="101"/>
      <c r="W106" s="101"/>
      <c r="X106" s="101"/>
      <c r="Y106" s="101"/>
      <c r="Z106" s="101"/>
      <c r="AA106" s="101"/>
      <c r="AB106" s="101"/>
      <c r="AC106" s="101"/>
      <c r="AD106" s="101"/>
      <c r="AE106" s="101"/>
      <c r="AF106" s="101"/>
      <c r="AG106" s="101"/>
      <c r="AH106" s="101"/>
      <c r="AI106" s="7" t="s">
        <v>65</v>
      </c>
      <c r="BH106" s="1"/>
      <c r="BI106" s="1"/>
      <c r="CC106" s="1"/>
      <c r="HY106" s="1"/>
      <c r="HZ106" s="1"/>
      <c r="IA106" s="1"/>
      <c r="IB106" s="1"/>
    </row>
    <row r="107" spans="1:273" ht="18" customHeight="1" x14ac:dyDescent="0.15">
      <c r="C107" s="47" t="s">
        <v>318</v>
      </c>
      <c r="D107" s="56"/>
      <c r="E107" s="56"/>
      <c r="F107" s="56"/>
      <c r="G107" s="56"/>
      <c r="H107" s="56"/>
      <c r="I107" s="56"/>
      <c r="J107" s="56"/>
      <c r="K107" s="56"/>
      <c r="L107" s="56"/>
      <c r="M107" s="56"/>
      <c r="N107" s="47"/>
      <c r="O107" s="47"/>
      <c r="P107" s="47"/>
      <c r="Q107" s="47"/>
      <c r="R107" s="47"/>
      <c r="S107" s="47"/>
      <c r="T107" s="47"/>
      <c r="U107" s="101" t="s">
        <v>64</v>
      </c>
      <c r="V107" s="101"/>
      <c r="W107" s="101"/>
      <c r="X107" s="101"/>
      <c r="Y107" s="101"/>
      <c r="Z107" s="101"/>
      <c r="AA107" s="101"/>
      <c r="AB107" s="101"/>
      <c r="AC107" s="101"/>
      <c r="AD107" s="101"/>
      <c r="AE107" s="101"/>
      <c r="AF107" s="101"/>
      <c r="AG107" s="101"/>
      <c r="AH107" s="101"/>
      <c r="AI107" s="7" t="s">
        <v>65</v>
      </c>
      <c r="BH107" s="1"/>
      <c r="BI107" s="1"/>
      <c r="CC107" s="1"/>
      <c r="HY107" s="1"/>
      <c r="HZ107" s="1"/>
      <c r="IA107" s="1"/>
      <c r="IB107" s="1"/>
    </row>
    <row r="108" spans="1:273" ht="18" customHeight="1" x14ac:dyDescent="0.15">
      <c r="C108" s="47" t="s">
        <v>319</v>
      </c>
      <c r="D108" s="56"/>
      <c r="E108" s="56"/>
      <c r="F108" s="56"/>
      <c r="G108" s="56"/>
      <c r="H108" s="56"/>
      <c r="I108" s="56"/>
      <c r="J108" s="56"/>
      <c r="K108" s="56"/>
      <c r="L108" s="56"/>
      <c r="M108" s="56"/>
      <c r="N108" s="47"/>
      <c r="O108" s="47"/>
      <c r="P108" s="47"/>
      <c r="Q108" s="47"/>
      <c r="R108" s="47"/>
      <c r="S108" s="47"/>
      <c r="T108" s="47"/>
      <c r="U108" s="101" t="s">
        <v>64</v>
      </c>
      <c r="V108" s="101"/>
      <c r="W108" s="101"/>
      <c r="X108" s="101"/>
      <c r="Y108" s="101"/>
      <c r="Z108" s="101"/>
      <c r="AA108" s="101"/>
      <c r="AB108" s="101"/>
      <c r="AC108" s="101"/>
      <c r="AD108" s="101"/>
      <c r="AE108" s="101"/>
      <c r="AF108" s="101"/>
      <c r="AG108" s="101"/>
      <c r="AH108" s="101"/>
      <c r="AI108" s="7" t="s">
        <v>65</v>
      </c>
      <c r="BH108" s="1"/>
      <c r="BI108" s="1"/>
      <c r="CC108" s="1"/>
      <c r="HY108" s="1"/>
      <c r="HZ108" s="1"/>
      <c r="IA108" s="1"/>
      <c r="IB108" s="1"/>
    </row>
    <row r="109" spans="1:273" ht="18" customHeight="1" x14ac:dyDescent="0.15">
      <c r="C109" s="47" t="s">
        <v>320</v>
      </c>
      <c r="D109" s="47"/>
      <c r="E109" s="47"/>
      <c r="F109" s="47"/>
      <c r="G109" s="47"/>
      <c r="H109" s="47"/>
      <c r="I109" s="47"/>
      <c r="J109" s="47"/>
      <c r="K109" s="47"/>
      <c r="L109" s="47"/>
      <c r="M109" s="47"/>
      <c r="N109" s="47"/>
      <c r="O109" s="47"/>
      <c r="P109" s="47"/>
      <c r="Q109" s="47"/>
      <c r="R109" s="47"/>
      <c r="S109" s="47"/>
      <c r="T109" s="47"/>
      <c r="U109" s="101" t="s">
        <v>64</v>
      </c>
      <c r="V109" s="101"/>
      <c r="W109" s="101"/>
      <c r="X109" s="101"/>
      <c r="Y109" s="101"/>
      <c r="Z109" s="101"/>
      <c r="AA109" s="101"/>
      <c r="AB109" s="101"/>
      <c r="AC109" s="101"/>
      <c r="AD109" s="101"/>
      <c r="AE109" s="101"/>
      <c r="AF109" s="101"/>
      <c r="AG109" s="101"/>
      <c r="AH109" s="101"/>
      <c r="AI109" s="7" t="s">
        <v>65</v>
      </c>
      <c r="BH109" s="1"/>
      <c r="BI109" s="1"/>
      <c r="CC109" s="1"/>
      <c r="HY109" s="1"/>
      <c r="HZ109" s="1"/>
      <c r="IA109" s="1"/>
      <c r="IB109" s="1"/>
    </row>
    <row r="110" spans="1:273" ht="18" customHeight="1" x14ac:dyDescent="0.15">
      <c r="C110" s="47" t="s">
        <v>321</v>
      </c>
      <c r="D110" s="56"/>
      <c r="E110" s="56"/>
      <c r="F110" s="56"/>
      <c r="G110" s="56"/>
      <c r="H110" s="56"/>
      <c r="I110" s="56"/>
      <c r="J110" s="56"/>
      <c r="K110" s="56"/>
      <c r="L110" s="56"/>
      <c r="M110" s="56"/>
      <c r="N110" s="47"/>
      <c r="O110" s="47"/>
      <c r="P110" s="47"/>
      <c r="Q110" s="47"/>
      <c r="R110" s="47"/>
      <c r="S110" s="47"/>
      <c r="T110" s="47"/>
      <c r="U110" s="101" t="s">
        <v>64</v>
      </c>
      <c r="V110" s="101"/>
      <c r="W110" s="101"/>
      <c r="X110" s="101"/>
      <c r="Y110" s="101"/>
      <c r="Z110" s="101"/>
      <c r="AA110" s="101"/>
      <c r="AB110" s="101"/>
      <c r="AC110" s="101"/>
      <c r="AD110" s="101"/>
      <c r="AE110" s="101"/>
      <c r="AF110" s="101"/>
      <c r="AG110" s="101"/>
      <c r="AH110" s="101"/>
      <c r="AI110" s="7" t="s">
        <v>65</v>
      </c>
      <c r="BH110" s="1"/>
      <c r="BI110" s="1"/>
      <c r="CC110" s="1"/>
      <c r="HY110" s="1"/>
      <c r="HZ110" s="1"/>
      <c r="IA110" s="1"/>
      <c r="IB110" s="1"/>
    </row>
    <row r="111" spans="1:273" ht="18" customHeight="1" x14ac:dyDescent="0.15">
      <c r="C111" s="56"/>
      <c r="D111" s="56"/>
      <c r="E111" s="56"/>
      <c r="F111" s="56"/>
      <c r="G111" s="56"/>
      <c r="H111" s="56"/>
      <c r="I111" s="56"/>
      <c r="J111" s="56"/>
      <c r="K111" s="56"/>
      <c r="L111" s="56"/>
      <c r="M111" s="56"/>
      <c r="N111" s="56"/>
      <c r="O111" s="56"/>
      <c r="P111" s="56"/>
      <c r="BH111" s="1"/>
      <c r="BI111" s="1"/>
      <c r="CC111" s="1"/>
      <c r="HY111" s="1"/>
      <c r="HZ111" s="1"/>
      <c r="IA111" s="1"/>
      <c r="IB111" s="1"/>
    </row>
    <row r="112" spans="1:273" ht="18" customHeight="1" x14ac:dyDescent="0.15">
      <c r="A112" s="1"/>
      <c r="B112" s="1"/>
      <c r="C112" s="1" t="s">
        <v>66</v>
      </c>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CC112" s="1"/>
      <c r="HY112" s="1"/>
      <c r="HZ112" s="1"/>
      <c r="IA112" s="1"/>
      <c r="IB112" s="1"/>
      <c r="IH112" s="1"/>
    </row>
    <row r="113" spans="1:273" ht="18" customHeight="1" x14ac:dyDescent="0.15">
      <c r="A113" s="1"/>
      <c r="B113" s="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
      <c r="BI113" s="1"/>
      <c r="CC113" s="1"/>
      <c r="HY113" s="1"/>
      <c r="HZ113" s="47"/>
      <c r="IA113" s="47"/>
      <c r="IB113" s="47"/>
      <c r="IH113" s="1"/>
    </row>
    <row r="114" spans="1:273" ht="18" customHeight="1" x14ac:dyDescent="0.15">
      <c r="A114" s="1"/>
      <c r="B114" s="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1"/>
      <c r="AP114" s="151"/>
      <c r="AQ114" s="151"/>
      <c r="AR114" s="151"/>
      <c r="AS114" s="151"/>
      <c r="AT114" s="151"/>
      <c r="AU114" s="151"/>
      <c r="AV114" s="151"/>
      <c r="AW114" s="151"/>
      <c r="AX114" s="151"/>
      <c r="AY114" s="151"/>
      <c r="AZ114" s="151"/>
      <c r="BA114" s="151"/>
      <c r="BB114" s="151"/>
      <c r="BC114" s="151"/>
      <c r="BD114" s="151"/>
      <c r="BE114" s="151"/>
      <c r="BF114" s="151"/>
      <c r="BG114" s="151"/>
      <c r="BH114" s="1"/>
      <c r="BI114" s="1"/>
      <c r="CC114" s="1"/>
      <c r="HY114" s="1"/>
      <c r="HZ114" s="17"/>
      <c r="IA114" s="18"/>
      <c r="IB114" s="18"/>
      <c r="IC114" s="18"/>
      <c r="ID114" s="18"/>
      <c r="IE114" s="17"/>
      <c r="IF114" s="18"/>
      <c r="IG114" s="18"/>
      <c r="IH114" s="18"/>
      <c r="II114" s="18"/>
      <c r="IJ114" s="17"/>
      <c r="IK114" s="18"/>
      <c r="IL114" s="18"/>
      <c r="IM114" s="18"/>
      <c r="IN114" s="18"/>
      <c r="IO114" s="18"/>
      <c r="IP114" s="18"/>
      <c r="IQ114" s="18"/>
      <c r="IR114" s="18"/>
      <c r="IS114" s="18"/>
      <c r="IT114" s="18"/>
      <c r="IU114" s="18"/>
      <c r="IV114" s="18"/>
      <c r="IW114" s="18"/>
      <c r="IX114" s="18"/>
      <c r="IY114" s="18"/>
      <c r="IZ114" s="18"/>
      <c r="JA114" s="18"/>
      <c r="JB114" s="18"/>
      <c r="JC114" s="18"/>
      <c r="JD114" s="18"/>
      <c r="JE114" s="18"/>
      <c r="JF114" s="18"/>
      <c r="JG114" s="18"/>
      <c r="JH114" s="18"/>
      <c r="JI114" s="18"/>
      <c r="JJ114" s="18"/>
      <c r="JK114" s="18"/>
      <c r="JL114" s="18"/>
      <c r="JM114" s="18"/>
    </row>
    <row r="115" spans="1:273" ht="18" customHeight="1" x14ac:dyDescent="0.15">
      <c r="A115" s="1"/>
      <c r="B115" s="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1"/>
      <c r="BA115" s="151"/>
      <c r="BB115" s="151"/>
      <c r="BC115" s="151"/>
      <c r="BD115" s="151"/>
      <c r="BE115" s="151"/>
      <c r="BF115" s="151"/>
      <c r="BG115" s="151"/>
      <c r="BH115" s="1"/>
      <c r="BI115" s="1"/>
      <c r="CC115" s="1"/>
      <c r="HY115" s="1"/>
      <c r="HZ115" s="17"/>
      <c r="IA115" s="18"/>
      <c r="IB115" s="18"/>
      <c r="IC115" s="18"/>
      <c r="ID115" s="18"/>
      <c r="IE115" s="17"/>
      <c r="IF115" s="18"/>
      <c r="IG115" s="18"/>
      <c r="IH115" s="18"/>
      <c r="II115" s="18"/>
      <c r="IJ115" s="17"/>
      <c r="IK115" s="18"/>
      <c r="IL115" s="18"/>
      <c r="IM115" s="18"/>
      <c r="IN115" s="18"/>
      <c r="IO115" s="18"/>
      <c r="IP115" s="18"/>
      <c r="IQ115" s="18"/>
      <c r="IR115" s="18"/>
      <c r="IS115" s="18"/>
      <c r="IT115" s="18"/>
      <c r="IU115" s="18"/>
      <c r="IV115" s="18"/>
      <c r="IW115" s="18"/>
      <c r="IX115" s="18"/>
      <c r="IY115" s="18"/>
      <c r="IZ115" s="18"/>
      <c r="JA115" s="18"/>
      <c r="JB115" s="18"/>
      <c r="JC115" s="18"/>
      <c r="JD115" s="18"/>
      <c r="JE115" s="18"/>
      <c r="JF115" s="18"/>
      <c r="JG115" s="18"/>
      <c r="JH115" s="18"/>
      <c r="JI115" s="18"/>
      <c r="JJ115" s="18"/>
      <c r="JK115" s="18"/>
      <c r="JL115" s="18"/>
      <c r="JM115" s="18"/>
    </row>
    <row r="116" spans="1:273" ht="18" customHeight="1" x14ac:dyDescent="0.15">
      <c r="A116" s="1"/>
      <c r="B116" s="1"/>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1"/>
    </row>
    <row r="117" spans="1:273" ht="18" customHeight="1" x14ac:dyDescent="0.15">
      <c r="A117" s="7" t="s">
        <v>324</v>
      </c>
      <c r="B117" s="1"/>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1"/>
    </row>
    <row r="118" spans="1:273" ht="18" customHeight="1" x14ac:dyDescent="0.15">
      <c r="B118" s="1"/>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c r="AQ118" s="59"/>
      <c r="AR118" s="59"/>
      <c r="AS118" s="59"/>
      <c r="AT118" s="59"/>
      <c r="AU118" s="59"/>
      <c r="AV118" s="59"/>
      <c r="AW118" s="59"/>
      <c r="AX118" s="59"/>
      <c r="AY118" s="59"/>
      <c r="AZ118" s="59"/>
      <c r="BA118" s="59"/>
      <c r="BB118" s="59"/>
      <c r="BC118" s="59"/>
      <c r="BD118" s="59"/>
      <c r="BE118" s="59"/>
      <c r="BF118" s="59"/>
      <c r="BG118" s="59"/>
      <c r="BH118" s="1"/>
    </row>
    <row r="119" spans="1:273" ht="18" customHeight="1" x14ac:dyDescent="0.15">
      <c r="A119" s="1"/>
      <c r="B119" s="1"/>
      <c r="C119" s="7" t="s">
        <v>509</v>
      </c>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1"/>
    </row>
    <row r="120" spans="1:273" ht="18" customHeight="1" x14ac:dyDescent="0.15">
      <c r="A120" s="1"/>
      <c r="B120" s="1"/>
      <c r="C120" s="101" t="s">
        <v>64</v>
      </c>
      <c r="D120" s="101"/>
      <c r="E120" s="101"/>
      <c r="F120" s="101"/>
      <c r="G120" s="101"/>
      <c r="H120" s="101"/>
      <c r="I120" s="101"/>
      <c r="J120" s="101"/>
      <c r="K120" s="101"/>
      <c r="L120" s="101"/>
      <c r="M120" s="101"/>
      <c r="N120" s="101"/>
      <c r="O120" s="101"/>
      <c r="P120" s="101"/>
      <c r="Q120" s="7" t="s">
        <v>65</v>
      </c>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1"/>
    </row>
    <row r="121" spans="1:273" ht="18" customHeight="1" x14ac:dyDescent="0.15">
      <c r="A121" s="1"/>
      <c r="B121" s="1"/>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1"/>
    </row>
    <row r="122" spans="1:273" ht="18" customHeight="1" x14ac:dyDescent="0.15">
      <c r="A122" s="1"/>
      <c r="B122" s="1"/>
      <c r="C122" s="1" t="s">
        <v>66</v>
      </c>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273" ht="18" customHeight="1" x14ac:dyDescent="0.15">
      <c r="A123" s="1"/>
      <c r="B123" s="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c r="BG123" s="151"/>
      <c r="BH123" s="1"/>
    </row>
    <row r="124" spans="1:273" ht="18" customHeight="1" x14ac:dyDescent="0.15">
      <c r="A124" s="1"/>
      <c r="B124" s="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c r="BG124" s="151"/>
      <c r="BH124" s="1"/>
    </row>
    <row r="125" spans="1:273" ht="18" customHeight="1" x14ac:dyDescent="0.15">
      <c r="A125" s="1"/>
      <c r="B125" s="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1"/>
      <c r="BC125" s="151"/>
      <c r="BD125" s="151"/>
      <c r="BE125" s="151"/>
      <c r="BF125" s="151"/>
      <c r="BG125" s="151"/>
      <c r="BH125" s="1"/>
    </row>
    <row r="126" spans="1:273" ht="18" customHeight="1" x14ac:dyDescent="0.15">
      <c r="A126" s="1"/>
      <c r="B126" s="1"/>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1"/>
    </row>
    <row r="127" spans="1:273" ht="18" customHeight="1" x14ac:dyDescent="0.15">
      <c r="A127" s="1"/>
      <c r="B127" s="1"/>
      <c r="C127" s="7" t="s">
        <v>510</v>
      </c>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1"/>
    </row>
    <row r="128" spans="1:273" ht="18" customHeight="1" x14ac:dyDescent="0.15">
      <c r="A128" s="1"/>
      <c r="B128" s="1"/>
      <c r="C128" s="101" t="s">
        <v>64</v>
      </c>
      <c r="D128" s="101"/>
      <c r="E128" s="101"/>
      <c r="F128" s="101"/>
      <c r="G128" s="101"/>
      <c r="H128" s="101"/>
      <c r="I128" s="101"/>
      <c r="J128" s="101"/>
      <c r="K128" s="101"/>
      <c r="L128" s="101"/>
      <c r="M128" s="101"/>
      <c r="N128" s="101"/>
      <c r="O128" s="101"/>
      <c r="P128" s="101"/>
      <c r="Q128" s="7" t="s">
        <v>65</v>
      </c>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1"/>
    </row>
    <row r="129" spans="1:60" ht="18" customHeight="1" x14ac:dyDescent="0.15">
      <c r="A129" s="1"/>
      <c r="B129" s="1"/>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1"/>
    </row>
    <row r="130" spans="1:60" ht="18" customHeight="1" x14ac:dyDescent="0.15">
      <c r="A130" s="1"/>
      <c r="B130" s="1"/>
      <c r="C130" s="1" t="s">
        <v>66</v>
      </c>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8" customHeight="1" x14ac:dyDescent="0.15">
      <c r="A131" s="1"/>
      <c r="B131" s="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c r="AQ131" s="151"/>
      <c r="AR131" s="151"/>
      <c r="AS131" s="151"/>
      <c r="AT131" s="151"/>
      <c r="AU131" s="151"/>
      <c r="AV131" s="151"/>
      <c r="AW131" s="151"/>
      <c r="AX131" s="151"/>
      <c r="AY131" s="151"/>
      <c r="AZ131" s="151"/>
      <c r="BA131" s="151"/>
      <c r="BB131" s="151"/>
      <c r="BC131" s="151"/>
      <c r="BD131" s="151"/>
      <c r="BE131" s="151"/>
      <c r="BF131" s="151"/>
      <c r="BG131" s="151"/>
      <c r="BH131" s="1"/>
    </row>
    <row r="132" spans="1:60" ht="18" customHeight="1" x14ac:dyDescent="0.15">
      <c r="A132" s="1"/>
      <c r="B132" s="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51"/>
      <c r="AW132" s="151"/>
      <c r="AX132" s="151"/>
      <c r="AY132" s="151"/>
      <c r="AZ132" s="151"/>
      <c r="BA132" s="151"/>
      <c r="BB132" s="151"/>
      <c r="BC132" s="151"/>
      <c r="BD132" s="151"/>
      <c r="BE132" s="151"/>
      <c r="BF132" s="151"/>
      <c r="BG132" s="151"/>
      <c r="BH132" s="1"/>
    </row>
    <row r="133" spans="1:60" ht="18" customHeight="1" x14ac:dyDescent="0.15">
      <c r="A133" s="1"/>
      <c r="B133" s="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
    </row>
    <row r="134" spans="1:60" ht="18" customHeight="1" x14ac:dyDescent="0.15">
      <c r="A134" s="1"/>
      <c r="B134" s="1"/>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1"/>
    </row>
    <row r="135" spans="1:60" ht="18" customHeight="1" x14ac:dyDescent="0.15">
      <c r="A135" s="7" t="s">
        <v>325</v>
      </c>
      <c r="B135" s="1"/>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1"/>
    </row>
    <row r="136" spans="1:60" ht="18" customHeight="1" x14ac:dyDescent="0.15">
      <c r="B136" s="1"/>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1"/>
    </row>
    <row r="137" spans="1:60" ht="18" customHeight="1" x14ac:dyDescent="0.15">
      <c r="A137" s="1"/>
      <c r="B137" s="1"/>
      <c r="C137" s="7" t="s">
        <v>327</v>
      </c>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1"/>
    </row>
    <row r="138" spans="1:60" ht="18" customHeight="1" x14ac:dyDescent="0.15">
      <c r="A138" s="1"/>
      <c r="B138" s="1"/>
      <c r="C138" s="101" t="s">
        <v>64</v>
      </c>
      <c r="D138" s="101"/>
      <c r="E138" s="101"/>
      <c r="F138" s="101"/>
      <c r="G138" s="101"/>
      <c r="H138" s="101"/>
      <c r="I138" s="101"/>
      <c r="J138" s="101"/>
      <c r="K138" s="101"/>
      <c r="L138" s="101"/>
      <c r="M138" s="101"/>
      <c r="N138" s="101"/>
      <c r="O138" s="101"/>
      <c r="P138" s="101"/>
      <c r="Q138" s="7" t="s">
        <v>65</v>
      </c>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1"/>
    </row>
    <row r="139" spans="1:60" ht="18" customHeight="1" x14ac:dyDescent="0.15">
      <c r="A139" s="1"/>
      <c r="B139" s="1"/>
      <c r="C139" s="7" t="s">
        <v>326</v>
      </c>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I139" s="193"/>
      <c r="AJ139" s="193"/>
      <c r="AK139" s="193"/>
      <c r="AL139" s="193"/>
      <c r="AM139" s="193"/>
      <c r="AN139" s="213" t="s">
        <v>358</v>
      </c>
      <c r="AO139" s="153"/>
      <c r="AP139" s="50"/>
      <c r="AQ139" s="50"/>
      <c r="AR139" s="50"/>
      <c r="AS139" s="50"/>
      <c r="AT139" s="50"/>
      <c r="AU139" s="50"/>
      <c r="AV139" s="50"/>
      <c r="AW139" s="50"/>
      <c r="AX139" s="50"/>
      <c r="AY139" s="50"/>
      <c r="AZ139" s="50"/>
      <c r="BA139" s="50"/>
      <c r="BB139" s="50"/>
      <c r="BC139" s="50"/>
      <c r="BD139" s="50"/>
      <c r="BE139" s="50"/>
      <c r="BF139" s="50"/>
      <c r="BG139" s="50"/>
      <c r="BH139" s="1"/>
    </row>
    <row r="140" spans="1:60" ht="18" customHeight="1" x14ac:dyDescent="0.15">
      <c r="A140" s="1"/>
      <c r="B140" s="1"/>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1"/>
    </row>
    <row r="141" spans="1:60" ht="18" customHeight="1" x14ac:dyDescent="0.15">
      <c r="A141" s="1"/>
      <c r="B141" s="1"/>
      <c r="C141" s="7" t="s">
        <v>328</v>
      </c>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1"/>
    </row>
    <row r="142" spans="1:60" ht="18" customHeight="1" x14ac:dyDescent="0.15">
      <c r="A142" s="1"/>
      <c r="B142" s="1"/>
      <c r="C142" s="101" t="s">
        <v>64</v>
      </c>
      <c r="D142" s="101"/>
      <c r="E142" s="101"/>
      <c r="F142" s="101"/>
      <c r="G142" s="101"/>
      <c r="H142" s="101"/>
      <c r="I142" s="101"/>
      <c r="J142" s="101"/>
      <c r="K142" s="101"/>
      <c r="L142" s="101"/>
      <c r="M142" s="101"/>
      <c r="N142" s="101"/>
      <c r="O142" s="101"/>
      <c r="P142" s="101"/>
      <c r="Q142" s="7" t="s">
        <v>65</v>
      </c>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1"/>
    </row>
    <row r="143" spans="1:60" ht="18" customHeight="1" x14ac:dyDescent="0.15">
      <c r="A143" s="1"/>
      <c r="B143" s="1"/>
      <c r="C143" s="7" t="s">
        <v>326</v>
      </c>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I143" s="193"/>
      <c r="AJ143" s="193"/>
      <c r="AK143" s="193"/>
      <c r="AL143" s="193"/>
      <c r="AM143" s="193"/>
      <c r="AN143" s="213" t="s">
        <v>358</v>
      </c>
      <c r="AO143" s="153"/>
      <c r="AP143" s="50"/>
      <c r="AQ143" s="50"/>
      <c r="AR143" s="50"/>
      <c r="AS143" s="50"/>
      <c r="AT143" s="50"/>
      <c r="AU143" s="50"/>
      <c r="AV143" s="50"/>
      <c r="AW143" s="50"/>
      <c r="AX143" s="50"/>
      <c r="AY143" s="50"/>
      <c r="AZ143" s="50"/>
      <c r="BA143" s="50"/>
      <c r="BB143" s="50"/>
      <c r="BC143" s="50"/>
      <c r="BD143" s="50"/>
      <c r="BE143" s="50"/>
      <c r="BF143" s="50"/>
      <c r="BG143" s="50"/>
      <c r="BH143" s="1"/>
    </row>
    <row r="144" spans="1:60" ht="18" customHeight="1" x14ac:dyDescent="0.15">
      <c r="A144" s="1"/>
      <c r="B144" s="1"/>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1"/>
    </row>
    <row r="145" spans="1:273" ht="18" customHeight="1" x14ac:dyDescent="0.15">
      <c r="A145" s="7" t="s">
        <v>394</v>
      </c>
      <c r="B145" s="1"/>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193"/>
      <c r="AE145" s="193"/>
      <c r="AF145" s="193"/>
      <c r="AG145" s="193"/>
      <c r="AH145" s="193"/>
      <c r="AI145" s="213" t="s">
        <v>358</v>
      </c>
      <c r="AJ145" s="153"/>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1"/>
    </row>
    <row r="146" spans="1:273" ht="18" customHeight="1" x14ac:dyDescent="0.15">
      <c r="A146" s="1"/>
      <c r="B146" s="1"/>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1"/>
    </row>
    <row r="147" spans="1:273" ht="18" customHeight="1" x14ac:dyDescent="0.15">
      <c r="A147" s="7" t="s">
        <v>334</v>
      </c>
      <c r="BI147" s="1"/>
      <c r="IT147" s="1"/>
    </row>
    <row r="148" spans="1:273" ht="18" customHeight="1" x14ac:dyDescent="0.15">
      <c r="BI148" s="1"/>
      <c r="IT148" s="1"/>
    </row>
    <row r="149" spans="1:273" ht="18" customHeight="1" x14ac:dyDescent="0.15">
      <c r="C149" s="7" t="s">
        <v>349</v>
      </c>
      <c r="BI149" s="1"/>
      <c r="HZ149" s="47"/>
      <c r="IE149" s="47"/>
      <c r="IJ149" s="47"/>
      <c r="IT149" s="1"/>
    </row>
    <row r="150" spans="1:273" ht="18" customHeight="1" x14ac:dyDescent="0.15">
      <c r="C150" s="101" t="s">
        <v>225</v>
      </c>
      <c r="D150" s="101"/>
      <c r="E150" s="101"/>
      <c r="F150" s="101"/>
      <c r="G150" s="101"/>
      <c r="H150" s="101"/>
      <c r="I150" s="101"/>
      <c r="J150" s="101"/>
      <c r="K150" s="101"/>
      <c r="L150" s="101"/>
      <c r="M150" s="101"/>
      <c r="N150" s="101"/>
      <c r="O150" s="101"/>
      <c r="P150" s="101"/>
      <c r="Q150" s="101"/>
      <c r="R150" s="101"/>
      <c r="S150" s="101"/>
      <c r="T150" s="7" t="s">
        <v>464</v>
      </c>
      <c r="BI150" s="1"/>
      <c r="HZ150" s="17"/>
      <c r="IA150" s="18"/>
      <c r="IB150" s="18"/>
      <c r="IC150" s="18"/>
      <c r="ID150" s="18"/>
      <c r="IE150" s="17"/>
      <c r="IF150" s="18"/>
      <c r="IG150" s="18"/>
      <c r="IH150" s="18"/>
      <c r="II150" s="18"/>
      <c r="IJ150" s="17"/>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row>
    <row r="151" spans="1:273" ht="18" customHeight="1" x14ac:dyDescent="0.15">
      <c r="C151" s="56"/>
      <c r="D151" s="56"/>
      <c r="E151" s="56"/>
      <c r="F151" s="56"/>
      <c r="G151" s="56"/>
      <c r="H151" s="56"/>
      <c r="I151" s="56"/>
      <c r="J151" s="56"/>
      <c r="K151" s="56"/>
      <c r="L151" s="56"/>
      <c r="M151" s="56"/>
      <c r="N151" s="56"/>
      <c r="O151" s="56"/>
      <c r="P151" s="56"/>
      <c r="Q151" s="56"/>
      <c r="R151" s="56"/>
      <c r="S151" s="56"/>
      <c r="BI151" s="1"/>
      <c r="HZ151" s="17"/>
      <c r="IA151" s="18"/>
      <c r="IB151" s="18"/>
      <c r="IC151" s="18"/>
      <c r="ID151" s="18"/>
      <c r="IE151" s="17"/>
      <c r="IF151" s="18"/>
      <c r="IG151" s="18"/>
      <c r="IH151" s="18"/>
      <c r="II151" s="18"/>
      <c r="IJ151" s="17"/>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row>
    <row r="152" spans="1:273" ht="18" customHeight="1" x14ac:dyDescent="0.15">
      <c r="A152" s="1"/>
      <c r="B152" s="1"/>
      <c r="C152" s="1" t="s">
        <v>395</v>
      </c>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CC152" s="1"/>
      <c r="HY152" s="1"/>
      <c r="HZ152" s="1"/>
      <c r="IA152" s="1"/>
      <c r="IB152" s="1"/>
      <c r="IH152" s="1"/>
    </row>
    <row r="153" spans="1:273" ht="18" customHeight="1" x14ac:dyDescent="0.15">
      <c r="A153" s="1"/>
      <c r="B153" s="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c r="AQ153" s="151"/>
      <c r="AR153" s="151"/>
      <c r="AS153" s="151"/>
      <c r="AT153" s="151"/>
      <c r="AU153" s="151"/>
      <c r="AV153" s="151"/>
      <c r="AW153" s="151"/>
      <c r="AX153" s="151"/>
      <c r="AY153" s="151"/>
      <c r="AZ153" s="151"/>
      <c r="BA153" s="151"/>
      <c r="BB153" s="151"/>
      <c r="BC153" s="151"/>
      <c r="BD153" s="151"/>
      <c r="BE153" s="151"/>
      <c r="BF153" s="151"/>
      <c r="BG153" s="151"/>
      <c r="BH153" s="1"/>
      <c r="BI153" s="1"/>
      <c r="CC153" s="1"/>
      <c r="HY153" s="1"/>
      <c r="HZ153" s="47"/>
      <c r="IA153" s="47"/>
      <c r="IB153" s="47"/>
      <c r="IH153" s="1"/>
    </row>
    <row r="154" spans="1:273" ht="18" customHeight="1" x14ac:dyDescent="0.15">
      <c r="A154" s="1"/>
      <c r="B154" s="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151"/>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
      <c r="BI154" s="1"/>
      <c r="CC154" s="1"/>
      <c r="HY154" s="1"/>
      <c r="HZ154" s="17"/>
      <c r="IA154" s="18"/>
      <c r="IB154" s="18"/>
      <c r="IC154" s="18"/>
      <c r="ID154" s="18"/>
      <c r="IE154" s="17"/>
      <c r="IF154" s="18"/>
      <c r="IG154" s="18"/>
      <c r="IH154" s="18"/>
      <c r="II154" s="18"/>
      <c r="IJ154" s="17"/>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row>
    <row r="155" spans="1:273" ht="18" customHeight="1" x14ac:dyDescent="0.15">
      <c r="A155" s="1"/>
      <c r="B155" s="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
      <c r="BI155" s="1"/>
      <c r="CC155" s="1"/>
      <c r="HY155" s="1"/>
      <c r="HZ155" s="17"/>
      <c r="IA155" s="18"/>
      <c r="IB155" s="18"/>
      <c r="IC155" s="18"/>
      <c r="ID155" s="18"/>
      <c r="IE155" s="17"/>
      <c r="IF155" s="18"/>
      <c r="IG155" s="18"/>
      <c r="IH155" s="18"/>
      <c r="II155" s="18"/>
      <c r="IJ155" s="17"/>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row>
    <row r="156" spans="1:273" ht="18" customHeight="1" x14ac:dyDescent="0.15">
      <c r="C156" s="47"/>
      <c r="D156" s="47"/>
      <c r="E156" s="47"/>
      <c r="F156" s="47"/>
      <c r="G156" s="47"/>
      <c r="H156" s="47"/>
      <c r="I156" s="47"/>
      <c r="J156" s="47"/>
      <c r="K156" s="1"/>
      <c r="L156" s="47"/>
      <c r="M156" s="47"/>
      <c r="N156" s="47"/>
      <c r="O156" s="47"/>
      <c r="P156" s="47"/>
      <c r="Q156" s="47"/>
      <c r="R156" s="47"/>
      <c r="S156" s="47"/>
      <c r="T156" s="1"/>
      <c r="U156" s="47"/>
      <c r="V156" s="47"/>
      <c r="W156" s="47"/>
      <c r="X156" s="47"/>
      <c r="Y156" s="47"/>
      <c r="Z156" s="47"/>
      <c r="AA156" s="47" t="s">
        <v>233</v>
      </c>
      <c r="AB156" s="47"/>
      <c r="AC156" s="48"/>
      <c r="AD156" s="1"/>
      <c r="AE156" s="47"/>
      <c r="AF156" s="47"/>
      <c r="AG156" s="47"/>
      <c r="AH156" s="47"/>
      <c r="AI156" s="47"/>
      <c r="AJ156" s="47"/>
      <c r="AK156" s="47"/>
      <c r="AL156" s="47"/>
      <c r="AM156" s="1"/>
      <c r="AN156" s="47"/>
      <c r="AO156" s="47"/>
      <c r="AP156" s="47"/>
      <c r="AQ156" s="47"/>
      <c r="AR156" s="47"/>
      <c r="AS156" s="47"/>
      <c r="AT156" s="47"/>
      <c r="AU156" s="47"/>
      <c r="AV156" s="48"/>
      <c r="IB156" s="9"/>
    </row>
    <row r="157" spans="1:273" ht="18" customHeight="1" x14ac:dyDescent="0.15">
      <c r="C157" s="56" t="s">
        <v>310</v>
      </c>
      <c r="D157" s="56"/>
      <c r="E157" s="56"/>
      <c r="F157" s="56"/>
      <c r="G157" s="56"/>
      <c r="H157" s="56"/>
      <c r="I157" s="56"/>
      <c r="J157" s="56"/>
      <c r="K157" s="56"/>
      <c r="L157" s="56"/>
      <c r="M157" s="56"/>
      <c r="N157" s="56"/>
      <c r="O157" s="56"/>
      <c r="P157" s="56"/>
      <c r="Q157" s="56"/>
      <c r="R157" s="56"/>
      <c r="S157" s="56"/>
      <c r="AC157" s="193"/>
      <c r="AD157" s="193"/>
      <c r="AE157" s="193"/>
      <c r="AF157" s="193"/>
      <c r="AG157" s="193"/>
      <c r="AH157" s="213" t="s">
        <v>358</v>
      </c>
      <c r="AI157" s="153"/>
      <c r="BI157" s="1"/>
      <c r="HZ157" s="17"/>
      <c r="IA157" s="18"/>
      <c r="IB157" s="18"/>
      <c r="IC157" s="18"/>
      <c r="ID157" s="18"/>
      <c r="IE157" s="17"/>
      <c r="IF157" s="18"/>
      <c r="IG157" s="18"/>
      <c r="IH157" s="18"/>
      <c r="II157" s="18"/>
      <c r="IJ157" s="17"/>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row>
    <row r="158" spans="1:273" ht="18" customHeight="1" x14ac:dyDescent="0.15">
      <c r="A158" s="1"/>
      <c r="B158" s="1"/>
      <c r="C158" s="47"/>
      <c r="D158" s="47"/>
      <c r="E158" s="47"/>
      <c r="F158" s="47"/>
      <c r="G158" s="47"/>
      <c r="H158" s="47"/>
      <c r="I158" s="47"/>
      <c r="J158" s="47"/>
      <c r="K158" s="47"/>
      <c r="L158" s="47"/>
      <c r="M158" s="47"/>
      <c r="N158" s="1"/>
      <c r="O158" s="1"/>
      <c r="P158" s="1"/>
      <c r="Q158" s="1"/>
      <c r="R158" s="1"/>
      <c r="S158" s="1"/>
      <c r="T158" s="1"/>
      <c r="U158" s="1"/>
      <c r="V158" s="1"/>
      <c r="W158" s="1"/>
      <c r="X158" s="1"/>
      <c r="Y158" s="1"/>
      <c r="Z158" s="1"/>
      <c r="AA158" s="1"/>
      <c r="AB158" s="1"/>
      <c r="AC158" s="1"/>
      <c r="AD158" s="1"/>
      <c r="AE158" s="1"/>
      <c r="AF158" s="1"/>
      <c r="AN158" s="1"/>
      <c r="AO158" s="1"/>
      <c r="AP158" s="1"/>
      <c r="AQ158" s="1"/>
      <c r="AR158" s="1"/>
      <c r="AS158" s="1"/>
      <c r="AT158" s="1"/>
      <c r="AU158" s="1"/>
      <c r="AV158" s="1"/>
      <c r="AW158" s="1"/>
      <c r="AX158" s="1"/>
      <c r="AY158" s="1"/>
      <c r="AZ158" s="1"/>
      <c r="BA158" s="1"/>
      <c r="BB158" s="1"/>
      <c r="BC158" s="1"/>
      <c r="BD158" s="1"/>
      <c r="BE158" s="1"/>
      <c r="BF158" s="1"/>
      <c r="BG158" s="1"/>
      <c r="BH158" s="1"/>
      <c r="BI158" s="1"/>
      <c r="IH158" s="1"/>
      <c r="IT158" s="1"/>
    </row>
    <row r="159" spans="1:273" ht="18" customHeight="1" x14ac:dyDescent="0.15">
      <c r="A159" s="1"/>
      <c r="B159" s="1"/>
      <c r="C159" s="47" t="s">
        <v>311</v>
      </c>
      <c r="D159" s="47"/>
      <c r="E159" s="47"/>
      <c r="F159" s="47"/>
      <c r="G159" s="47"/>
      <c r="H159" s="47"/>
      <c r="I159" s="47"/>
      <c r="J159" s="47"/>
      <c r="K159" s="47"/>
      <c r="L159" s="47"/>
      <c r="M159" s="47"/>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HZ159" s="17"/>
      <c r="IA159" s="18"/>
      <c r="IB159" s="18"/>
      <c r="IC159" s="18"/>
      <c r="ID159" s="18"/>
      <c r="IE159" s="17"/>
      <c r="IF159" s="18"/>
      <c r="IG159" s="18"/>
      <c r="IH159" s="18"/>
      <c r="II159" s="18"/>
      <c r="IJ159" s="17"/>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row>
    <row r="160" spans="1:273" ht="18" customHeight="1" x14ac:dyDescent="0.15">
      <c r="A160" s="13"/>
      <c r="C160" s="7" t="s">
        <v>267</v>
      </c>
      <c r="U160" s="55"/>
      <c r="V160" s="55"/>
      <c r="W160" s="55"/>
      <c r="X160" s="55"/>
      <c r="Y160" s="55"/>
      <c r="Z160" s="52"/>
      <c r="AA160" s="52"/>
      <c r="AB160" s="52"/>
      <c r="AC160" s="52"/>
      <c r="AD160" s="51"/>
      <c r="BP160" s="7"/>
      <c r="BU160" s="7"/>
    </row>
    <row r="161" spans="1:273" ht="18" customHeight="1" x14ac:dyDescent="0.15">
      <c r="A161" s="13"/>
      <c r="C161" s="7" t="s">
        <v>266</v>
      </c>
      <c r="BP161" s="7"/>
      <c r="BU161" s="7"/>
    </row>
    <row r="162" spans="1:273" ht="18" customHeight="1" x14ac:dyDescent="0.15">
      <c r="B162" s="18"/>
      <c r="C162" s="19"/>
      <c r="D162" s="20"/>
      <c r="E162" s="21"/>
      <c r="F162" s="154"/>
      <c r="G162" s="155"/>
      <c r="H162" s="155"/>
      <c r="I162" s="155"/>
      <c r="J162" s="155"/>
      <c r="K162" s="155"/>
      <c r="L162" s="155"/>
      <c r="M162" s="155"/>
      <c r="N162" s="155"/>
      <c r="O162" s="155"/>
      <c r="P162" s="155"/>
      <c r="Q162" s="155"/>
      <c r="R162" s="155"/>
      <c r="S162" s="155"/>
      <c r="T162" s="155"/>
      <c r="U162" s="155"/>
      <c r="V162" s="155"/>
      <c r="W162" s="155"/>
      <c r="X162" s="155"/>
      <c r="Y162" s="156"/>
      <c r="Z162" s="207" t="s">
        <v>254</v>
      </c>
      <c r="AA162" s="208"/>
      <c r="AB162" s="208"/>
      <c r="AC162" s="209"/>
      <c r="AD162" s="210" t="s">
        <v>255</v>
      </c>
      <c r="AE162" s="210"/>
      <c r="AF162" s="210"/>
      <c r="AG162" s="210"/>
      <c r="AH162" s="210"/>
      <c r="AI162" s="210"/>
      <c r="AJ162" s="210"/>
      <c r="AK162" s="210"/>
      <c r="AL162" s="210"/>
      <c r="AM162" s="210"/>
      <c r="AN162" s="210"/>
      <c r="AO162" s="210"/>
      <c r="AP162" s="210"/>
      <c r="AQ162" s="210"/>
      <c r="AR162" s="210"/>
      <c r="AS162" s="210"/>
      <c r="AT162" s="210"/>
      <c r="AU162" s="210"/>
      <c r="AV162" s="210"/>
      <c r="AW162" s="210"/>
      <c r="AX162" s="210"/>
    </row>
    <row r="163" spans="1:273" ht="18" customHeight="1" x14ac:dyDescent="0.15">
      <c r="B163" s="18"/>
      <c r="C163" s="143">
        <v>1</v>
      </c>
      <c r="D163" s="143"/>
      <c r="E163" s="143"/>
      <c r="F163" s="154" t="s">
        <v>256</v>
      </c>
      <c r="G163" s="155"/>
      <c r="H163" s="155"/>
      <c r="I163" s="155"/>
      <c r="J163" s="155"/>
      <c r="K163" s="155"/>
      <c r="L163" s="155"/>
      <c r="M163" s="155"/>
      <c r="N163" s="155"/>
      <c r="O163" s="155"/>
      <c r="P163" s="155"/>
      <c r="Q163" s="155"/>
      <c r="R163" s="155"/>
      <c r="S163" s="155"/>
      <c r="T163" s="155"/>
      <c r="U163" s="155"/>
      <c r="V163" s="155"/>
      <c r="W163" s="155"/>
      <c r="X163" s="155"/>
      <c r="Y163" s="156"/>
      <c r="Z163" s="144"/>
      <c r="AA163" s="145"/>
      <c r="AB163" s="145"/>
      <c r="AC163" s="146"/>
      <c r="AD163" s="147" t="s">
        <v>268</v>
      </c>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HZ163" s="7" t="s">
        <v>259</v>
      </c>
      <c r="IA163" s="7" t="s">
        <v>260</v>
      </c>
      <c r="IC163" s="22" t="s">
        <v>268</v>
      </c>
      <c r="ID163" s="23" t="s">
        <v>261</v>
      </c>
      <c r="IE163" s="23" t="s">
        <v>262</v>
      </c>
      <c r="IF163" s="23" t="s">
        <v>263</v>
      </c>
      <c r="IG163" s="23" t="s">
        <v>264</v>
      </c>
      <c r="IH163" s="23" t="s">
        <v>265</v>
      </c>
      <c r="II163" s="23"/>
    </row>
    <row r="164" spans="1:273" ht="18" customHeight="1" x14ac:dyDescent="0.15">
      <c r="B164" s="18"/>
      <c r="C164" s="143">
        <v>2</v>
      </c>
      <c r="D164" s="143"/>
      <c r="E164" s="143"/>
      <c r="F164" s="154" t="s">
        <v>257</v>
      </c>
      <c r="G164" s="155"/>
      <c r="H164" s="155"/>
      <c r="I164" s="155"/>
      <c r="J164" s="155"/>
      <c r="K164" s="155"/>
      <c r="L164" s="155"/>
      <c r="M164" s="155"/>
      <c r="N164" s="155"/>
      <c r="O164" s="155"/>
      <c r="P164" s="155"/>
      <c r="Q164" s="155"/>
      <c r="R164" s="155"/>
      <c r="S164" s="155"/>
      <c r="T164" s="155"/>
      <c r="U164" s="155"/>
      <c r="V164" s="155"/>
      <c r="W164" s="155"/>
      <c r="X164" s="155"/>
      <c r="Y164" s="156"/>
      <c r="Z164" s="144"/>
      <c r="AA164" s="145"/>
      <c r="AB164" s="145"/>
      <c r="AC164" s="146"/>
      <c r="AD164" s="147" t="s">
        <v>268</v>
      </c>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row>
    <row r="165" spans="1:273" ht="18" customHeight="1" x14ac:dyDescent="0.15">
      <c r="B165" s="18"/>
      <c r="C165" s="143">
        <v>3</v>
      </c>
      <c r="D165" s="143"/>
      <c r="E165" s="143"/>
      <c r="F165" s="24" t="s">
        <v>258</v>
      </c>
      <c r="G165" s="25"/>
      <c r="H165" s="25"/>
      <c r="I165" s="25"/>
      <c r="J165" s="25"/>
      <c r="K165" s="25"/>
      <c r="L165" s="25"/>
      <c r="M165" s="25"/>
      <c r="N165" s="25"/>
      <c r="O165" s="25"/>
      <c r="P165" s="25"/>
      <c r="Q165" s="25"/>
      <c r="R165" s="25"/>
      <c r="S165" s="25"/>
      <c r="T165" s="25"/>
      <c r="U165" s="25"/>
      <c r="V165" s="25"/>
      <c r="W165" s="25"/>
      <c r="X165" s="25"/>
      <c r="Y165" s="26"/>
      <c r="Z165" s="144"/>
      <c r="AA165" s="145"/>
      <c r="AB165" s="145"/>
      <c r="AC165" s="146"/>
      <c r="AD165" s="147" t="s">
        <v>268</v>
      </c>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row>
    <row r="166" spans="1:273" ht="18" customHeight="1" x14ac:dyDescent="0.15">
      <c r="A166" s="1"/>
      <c r="B166" s="1"/>
      <c r="C166" s="47"/>
      <c r="D166" s="47"/>
      <c r="E166" s="47"/>
      <c r="F166" s="47"/>
      <c r="G166" s="47"/>
      <c r="H166" s="47"/>
      <c r="I166" s="47"/>
      <c r="J166" s="47"/>
      <c r="K166" s="47"/>
      <c r="L166" s="47"/>
      <c r="M166" s="47"/>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IH166" s="1"/>
      <c r="IT166" s="1"/>
    </row>
    <row r="167" spans="1:273" ht="18" customHeight="1" x14ac:dyDescent="0.15">
      <c r="A167" s="7" t="s">
        <v>335</v>
      </c>
      <c r="B167" s="1"/>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1"/>
      <c r="HY167" s="7" t="s">
        <v>64</v>
      </c>
      <c r="HZ167" s="7" t="s">
        <v>74</v>
      </c>
      <c r="IA167" s="7" t="s">
        <v>75</v>
      </c>
      <c r="IB167" s="7" t="s">
        <v>76</v>
      </c>
      <c r="IH167" s="1"/>
      <c r="IT167" s="1"/>
    </row>
    <row r="168" spans="1:273" ht="18" customHeight="1" x14ac:dyDescent="0.15">
      <c r="A168" s="1"/>
      <c r="B168" s="1"/>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1"/>
      <c r="HY168" s="7" t="s">
        <v>64</v>
      </c>
      <c r="HZ168" s="7" t="s">
        <v>83</v>
      </c>
      <c r="IA168" s="7" t="s">
        <v>84</v>
      </c>
      <c r="IH168" s="1"/>
      <c r="IJ168" s="47"/>
      <c r="IT168" s="1"/>
    </row>
    <row r="169" spans="1:273" ht="18" customHeight="1" x14ac:dyDescent="0.15">
      <c r="A169" s="1"/>
      <c r="B169" s="1"/>
      <c r="C169" s="49" t="s">
        <v>73</v>
      </c>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1"/>
      <c r="HY169" s="7" t="s">
        <v>64</v>
      </c>
      <c r="HZ169" s="7" t="s">
        <v>86</v>
      </c>
      <c r="IA169" s="7" t="s">
        <v>87</v>
      </c>
      <c r="IB169" s="7" t="s">
        <v>88</v>
      </c>
      <c r="IE169" s="47"/>
    </row>
    <row r="170" spans="1:273" ht="18" customHeight="1" x14ac:dyDescent="0.15">
      <c r="A170" s="1"/>
      <c r="B170" s="1"/>
      <c r="C170" s="101" t="s">
        <v>64</v>
      </c>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7" t="s">
        <v>77</v>
      </c>
      <c r="AB170" s="1"/>
      <c r="AC170" s="1"/>
      <c r="AD170" s="1"/>
      <c r="AE170" s="1"/>
      <c r="AF170" s="1"/>
      <c r="AG170" s="1"/>
      <c r="AH170" s="1"/>
      <c r="AI170" s="1"/>
      <c r="AJ170" s="1"/>
      <c r="AK170" s="1"/>
      <c r="AL170" s="1"/>
      <c r="AM170" s="1"/>
      <c r="AN170" s="50"/>
      <c r="AO170" s="50"/>
      <c r="AP170" s="50"/>
      <c r="AQ170" s="50"/>
      <c r="AR170" s="50"/>
      <c r="AS170" s="50"/>
      <c r="AT170" s="50"/>
      <c r="AU170" s="50"/>
      <c r="AV170" s="50"/>
      <c r="AW170" s="50"/>
      <c r="AX170" s="50"/>
      <c r="AY170" s="50"/>
      <c r="AZ170" s="50"/>
      <c r="BA170" s="50"/>
      <c r="BB170" s="50"/>
      <c r="BC170" s="50"/>
      <c r="BD170" s="50"/>
      <c r="BE170" s="50"/>
      <c r="BF170" s="50"/>
      <c r="BG170" s="50"/>
      <c r="BH170" s="1"/>
      <c r="HY170" s="7" t="s">
        <v>64</v>
      </c>
      <c r="HZ170" s="7" t="s">
        <v>89</v>
      </c>
      <c r="IA170" s="7" t="s">
        <v>90</v>
      </c>
      <c r="IB170" s="18"/>
      <c r="IC170" s="18"/>
      <c r="ID170" s="18"/>
      <c r="IE170" s="17"/>
      <c r="IF170" s="18"/>
      <c r="IG170" s="18"/>
      <c r="IH170" s="18"/>
      <c r="II170" s="18"/>
      <c r="IJ170" s="17"/>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row>
    <row r="171" spans="1:273" s="1" customFormat="1" ht="18" customHeight="1" x14ac:dyDescent="0.15">
      <c r="AN171" s="50"/>
      <c r="AO171" s="50"/>
      <c r="AP171" s="50"/>
      <c r="AQ171" s="50"/>
      <c r="AR171" s="50"/>
      <c r="AS171" s="50"/>
      <c r="AT171" s="50"/>
      <c r="AU171" s="50"/>
      <c r="AV171" s="50"/>
      <c r="AW171" s="50"/>
      <c r="AX171" s="50"/>
      <c r="AY171" s="50"/>
      <c r="AZ171" s="50"/>
      <c r="BA171" s="50"/>
      <c r="BB171" s="50"/>
      <c r="BC171" s="50"/>
      <c r="BD171" s="50"/>
      <c r="BE171" s="50"/>
      <c r="BF171" s="50"/>
      <c r="BG171" s="50"/>
      <c r="HY171" s="7" t="s">
        <v>64</v>
      </c>
      <c r="HZ171" s="7" t="s">
        <v>89</v>
      </c>
      <c r="IA171" s="7" t="s">
        <v>90</v>
      </c>
      <c r="IB171" s="17"/>
      <c r="IC171" s="17"/>
      <c r="ID171" s="17"/>
      <c r="IE171" s="17"/>
      <c r="IF171" s="17"/>
      <c r="IG171" s="17"/>
      <c r="IH171" s="17"/>
      <c r="II171" s="17"/>
      <c r="IJ171" s="17"/>
      <c r="IK171" s="17"/>
      <c r="IL171" s="17"/>
      <c r="IM171" s="17"/>
      <c r="IN171" s="17"/>
      <c r="IO171" s="17"/>
      <c r="IP171" s="17"/>
      <c r="IQ171" s="17"/>
      <c r="IR171" s="17"/>
      <c r="IS171" s="17"/>
      <c r="IT171" s="17"/>
      <c r="IU171" s="17"/>
      <c r="IV171" s="17"/>
      <c r="IW171" s="17"/>
      <c r="IX171" s="17"/>
      <c r="IY171" s="17"/>
      <c r="IZ171" s="17"/>
      <c r="JA171" s="17"/>
      <c r="JB171" s="17"/>
      <c r="JC171" s="17"/>
      <c r="JD171" s="17"/>
      <c r="JE171" s="17"/>
      <c r="JF171" s="17"/>
      <c r="JG171" s="17"/>
      <c r="JH171" s="17"/>
      <c r="JI171" s="17"/>
      <c r="JJ171" s="17"/>
      <c r="JK171" s="17"/>
      <c r="JL171" s="17"/>
      <c r="JM171" s="17"/>
    </row>
    <row r="172" spans="1:273" ht="18" customHeight="1" x14ac:dyDescent="0.15">
      <c r="A172" s="1"/>
      <c r="B172" s="1"/>
      <c r="C172" s="49" t="s">
        <v>78</v>
      </c>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1"/>
      <c r="HY172" s="7" t="s">
        <v>64</v>
      </c>
      <c r="HZ172" s="7" t="s">
        <v>94</v>
      </c>
      <c r="IA172" s="7" t="s">
        <v>95</v>
      </c>
      <c r="IB172" s="17"/>
      <c r="IC172" s="18"/>
      <c r="ID172" s="18"/>
      <c r="IE172" s="17"/>
      <c r="IF172" s="18"/>
      <c r="IG172" s="18"/>
      <c r="IH172" s="18"/>
      <c r="II172" s="18"/>
      <c r="IJ172" s="17"/>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row>
    <row r="173" spans="1:273" ht="18" customHeight="1" x14ac:dyDescent="0.15">
      <c r="A173" s="1"/>
      <c r="B173" s="1"/>
      <c r="C173" s="153" t="s">
        <v>81</v>
      </c>
      <c r="D173" s="153"/>
      <c r="E173" s="153"/>
      <c r="F173" s="153"/>
      <c r="G173" s="153"/>
      <c r="H173" s="153"/>
      <c r="I173" s="153"/>
      <c r="J173" s="153"/>
      <c r="K173" s="153"/>
      <c r="L173" s="153"/>
      <c r="M173" s="102"/>
      <c r="N173" s="102"/>
      <c r="O173" s="102"/>
      <c r="P173" s="102"/>
      <c r="Q173" s="103" t="s">
        <v>79</v>
      </c>
      <c r="R173" s="104"/>
      <c r="S173" s="104"/>
      <c r="AR173" s="50"/>
      <c r="AS173" s="50"/>
      <c r="AT173" s="50"/>
      <c r="AU173" s="50"/>
      <c r="AV173" s="50"/>
      <c r="AW173" s="50"/>
      <c r="AX173" s="50"/>
      <c r="AY173" s="50"/>
      <c r="AZ173" s="50"/>
      <c r="BA173" s="50"/>
      <c r="BB173" s="50"/>
      <c r="BC173" s="50"/>
      <c r="BD173" s="50"/>
      <c r="BE173" s="50"/>
      <c r="BF173" s="50"/>
      <c r="BG173" s="50"/>
      <c r="BH173" s="1"/>
      <c r="HY173" s="7" t="s">
        <v>64</v>
      </c>
      <c r="HZ173" s="7" t="s">
        <v>89</v>
      </c>
      <c r="IA173" s="7" t="s">
        <v>90</v>
      </c>
      <c r="IB173" s="18"/>
      <c r="IC173" s="18"/>
      <c r="ID173" s="18"/>
      <c r="IE173" s="17"/>
      <c r="IF173" s="18"/>
      <c r="IG173" s="18"/>
      <c r="IH173" s="18"/>
      <c r="II173" s="18"/>
      <c r="IJ173" s="17"/>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row>
    <row r="174" spans="1:273" ht="18" customHeight="1" x14ac:dyDescent="0.15">
      <c r="A174" s="1"/>
      <c r="B174" s="1"/>
      <c r="C174" s="153" t="s">
        <v>80</v>
      </c>
      <c r="D174" s="153"/>
      <c r="E174" s="153"/>
      <c r="F174" s="153"/>
      <c r="G174" s="153"/>
      <c r="H174" s="153"/>
      <c r="I174" s="153"/>
      <c r="J174" s="153"/>
      <c r="K174" s="153"/>
      <c r="L174" s="153"/>
      <c r="M174" s="102"/>
      <c r="N174" s="102"/>
      <c r="O174" s="102"/>
      <c r="P174" s="102"/>
      <c r="Q174" s="104" t="s">
        <v>79</v>
      </c>
      <c r="R174" s="104"/>
      <c r="S174" s="104"/>
      <c r="AH174" s="50"/>
      <c r="AI174" s="50"/>
      <c r="AJ174" s="50"/>
      <c r="AO174" s="50"/>
      <c r="AP174" s="50"/>
      <c r="AQ174" s="50"/>
      <c r="AR174" s="50"/>
      <c r="AS174" s="50"/>
      <c r="AT174" s="50"/>
      <c r="AU174" s="50"/>
      <c r="AV174" s="50"/>
      <c r="AW174" s="50"/>
      <c r="AX174" s="50"/>
      <c r="AY174" s="50"/>
      <c r="AZ174" s="50"/>
      <c r="BA174" s="50"/>
      <c r="BB174" s="50"/>
      <c r="BC174" s="50"/>
      <c r="BD174" s="50"/>
      <c r="BE174" s="50"/>
      <c r="BF174" s="50"/>
      <c r="BG174" s="50"/>
      <c r="BH174" s="1"/>
      <c r="HY174" s="7" t="s">
        <v>64</v>
      </c>
      <c r="HZ174" s="7" t="s">
        <v>96</v>
      </c>
      <c r="IA174" s="7" t="s">
        <v>97</v>
      </c>
      <c r="IB174" s="7" t="s">
        <v>98</v>
      </c>
      <c r="IC174" s="18"/>
      <c r="ID174" s="18"/>
      <c r="IE174" s="17"/>
      <c r="IF174" s="18"/>
      <c r="IG174" s="18"/>
      <c r="IH174" s="18"/>
      <c r="II174" s="18"/>
      <c r="IJ174" s="17"/>
      <c r="IK174" s="18"/>
      <c r="IL174" s="18"/>
      <c r="IM174" s="18"/>
      <c r="IN174" s="18"/>
      <c r="IO174" s="17"/>
      <c r="IP174" s="18"/>
      <c r="IQ174" s="18"/>
      <c r="IR174" s="18"/>
      <c r="IS174" s="18"/>
      <c r="IT174" s="17"/>
      <c r="IU174" s="18"/>
      <c r="IV174" s="18"/>
      <c r="IW174" s="18"/>
      <c r="IX174" s="18"/>
      <c r="IY174" s="17"/>
      <c r="IZ174" s="18"/>
      <c r="JA174" s="18"/>
      <c r="JB174" s="18"/>
      <c r="JC174" s="18"/>
      <c r="JD174" s="17"/>
      <c r="JE174" s="18"/>
      <c r="JF174" s="18"/>
      <c r="JG174" s="18"/>
      <c r="JH174" s="18"/>
      <c r="JI174" s="17"/>
      <c r="JJ174" s="18"/>
      <c r="JK174" s="18"/>
      <c r="JL174" s="18"/>
      <c r="JM174" s="18"/>
    </row>
    <row r="175" spans="1:273" ht="18" customHeight="1" x14ac:dyDescent="0.15">
      <c r="A175" s="1"/>
      <c r="B175" s="1"/>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1"/>
      <c r="HY175" s="7" t="s">
        <v>64</v>
      </c>
      <c r="HZ175" s="7" t="s">
        <v>89</v>
      </c>
      <c r="IA175" s="7" t="s">
        <v>90</v>
      </c>
      <c r="IT175" s="1"/>
    </row>
    <row r="176" spans="1:273" ht="18" customHeight="1" x14ac:dyDescent="0.15">
      <c r="A176" s="1"/>
      <c r="B176" s="1"/>
      <c r="C176" s="49" t="s">
        <v>348</v>
      </c>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1"/>
      <c r="HY176" s="7" t="s">
        <v>64</v>
      </c>
      <c r="HZ176" s="7" t="s">
        <v>89</v>
      </c>
      <c r="IA176" s="7" t="s">
        <v>90</v>
      </c>
      <c r="IT176" s="1"/>
    </row>
    <row r="177" spans="1:273" ht="18" customHeight="1" x14ac:dyDescent="0.15">
      <c r="A177" s="1"/>
      <c r="B177" s="1"/>
      <c r="C177" s="101" t="s">
        <v>225</v>
      </c>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49" t="s">
        <v>236</v>
      </c>
      <c r="AB177" s="50"/>
      <c r="AC177" s="50"/>
      <c r="AD177" s="50"/>
      <c r="AE177" s="50"/>
      <c r="AF177" s="50"/>
      <c r="AG177" s="50"/>
      <c r="AO177" s="50"/>
      <c r="AP177" s="102"/>
      <c r="AQ177" s="102"/>
      <c r="AR177" s="102"/>
      <c r="AS177" s="102"/>
      <c r="AT177" s="103" t="s">
        <v>229</v>
      </c>
      <c r="AU177" s="104"/>
      <c r="AV177" s="104"/>
      <c r="AW177" s="50"/>
      <c r="AX177" s="50"/>
      <c r="AY177" s="50"/>
      <c r="AZ177" s="102"/>
      <c r="BA177" s="102"/>
      <c r="BB177" s="102"/>
      <c r="BC177" s="102"/>
      <c r="BD177" s="103" t="s">
        <v>230</v>
      </c>
      <c r="BE177" s="104"/>
      <c r="BF177" s="104"/>
      <c r="BG177" s="50"/>
      <c r="BH177" s="1"/>
      <c r="HY177" s="7" t="s">
        <v>225</v>
      </c>
      <c r="HZ177" s="7" t="s">
        <v>231</v>
      </c>
      <c r="IA177" s="7" t="s">
        <v>232</v>
      </c>
      <c r="IJ177" s="47"/>
      <c r="IT177" s="1"/>
    </row>
    <row r="178" spans="1:273" ht="18" customHeight="1" x14ac:dyDescent="0.15">
      <c r="A178" s="1"/>
      <c r="B178" s="1"/>
      <c r="C178" s="2"/>
      <c r="D178" s="50"/>
      <c r="E178" s="50"/>
      <c r="F178" s="50"/>
      <c r="G178" s="50"/>
      <c r="H178" s="50"/>
      <c r="I178" s="50"/>
      <c r="J178" s="50"/>
      <c r="K178" s="50"/>
      <c r="L178" s="50"/>
      <c r="AB178" s="50"/>
      <c r="AC178" s="50"/>
      <c r="AD178" s="50"/>
      <c r="AE178" s="50"/>
      <c r="AF178" s="50"/>
      <c r="AG178" s="50"/>
      <c r="AW178" s="50"/>
      <c r="AX178" s="50"/>
      <c r="AY178" s="50"/>
      <c r="AZ178" s="50"/>
      <c r="BA178" s="50"/>
      <c r="BB178" s="50"/>
      <c r="BC178" s="50"/>
      <c r="BD178" s="50"/>
      <c r="BE178" s="50"/>
      <c r="BF178" s="50"/>
      <c r="BG178" s="50"/>
      <c r="BH178" s="1"/>
      <c r="HY178" s="7" t="s">
        <v>64</v>
      </c>
      <c r="HZ178" s="7" t="s">
        <v>89</v>
      </c>
      <c r="IA178" s="7" t="s">
        <v>90</v>
      </c>
      <c r="IE178" s="47"/>
    </row>
    <row r="179" spans="1:273" ht="18" customHeight="1" x14ac:dyDescent="0.15">
      <c r="A179" s="1"/>
      <c r="B179" s="1"/>
      <c r="C179" s="49" t="s">
        <v>85</v>
      </c>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1"/>
      <c r="HZ179" s="17"/>
      <c r="IA179" s="18"/>
      <c r="IB179" s="18"/>
      <c r="IC179" s="18"/>
      <c r="ID179" s="18"/>
      <c r="IE179" s="17"/>
      <c r="IF179" s="18"/>
      <c r="IG179" s="18"/>
      <c r="IH179" s="18"/>
      <c r="II179" s="18"/>
      <c r="IJ179" s="17"/>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row>
    <row r="180" spans="1:273" ht="18" customHeight="1" x14ac:dyDescent="0.15">
      <c r="A180" s="1"/>
      <c r="B180" s="1"/>
      <c r="C180" s="101" t="s">
        <v>64</v>
      </c>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49" t="s">
        <v>237</v>
      </c>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1"/>
      <c r="HZ180" s="17"/>
      <c r="IA180" s="18"/>
      <c r="IB180" s="18"/>
      <c r="IC180" s="18"/>
      <c r="ID180" s="18"/>
      <c r="IE180" s="17"/>
      <c r="IF180" s="18"/>
      <c r="IG180" s="18"/>
      <c r="IH180" s="18"/>
      <c r="II180" s="18"/>
      <c r="IJ180" s="17"/>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row>
    <row r="181" spans="1:273" ht="18" customHeight="1" x14ac:dyDescent="0.15">
      <c r="A181" s="1"/>
      <c r="B181" s="1"/>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1"/>
      <c r="HZ181" s="17"/>
      <c r="IA181" s="18"/>
      <c r="IB181" s="18"/>
      <c r="IC181" s="18"/>
      <c r="ID181" s="18"/>
      <c r="IE181" s="17"/>
      <c r="IF181" s="18"/>
      <c r="IG181" s="18"/>
      <c r="IH181" s="18"/>
      <c r="II181" s="18"/>
      <c r="IJ181" s="17"/>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row>
    <row r="182" spans="1:273" ht="18" customHeight="1" x14ac:dyDescent="0.15">
      <c r="A182" s="1"/>
      <c r="B182" s="1"/>
      <c r="C182" s="49" t="s">
        <v>396</v>
      </c>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1"/>
      <c r="HZ182" s="17"/>
      <c r="IA182" s="18"/>
      <c r="IB182" s="18"/>
      <c r="IC182" s="18"/>
      <c r="ID182" s="18"/>
      <c r="IE182" s="17"/>
      <c r="IF182" s="18"/>
      <c r="IG182" s="18"/>
      <c r="IH182" s="18"/>
      <c r="II182" s="18"/>
      <c r="IJ182" s="17"/>
      <c r="IK182" s="18"/>
      <c r="IL182" s="18"/>
      <c r="IM182" s="18"/>
      <c r="IN182" s="18"/>
      <c r="IO182" s="17"/>
      <c r="IP182" s="18"/>
      <c r="IQ182" s="18"/>
      <c r="IR182" s="18"/>
      <c r="IS182" s="18"/>
      <c r="IT182" s="17"/>
      <c r="IU182" s="18"/>
      <c r="IV182" s="18"/>
      <c r="IW182" s="18"/>
      <c r="IX182" s="18"/>
      <c r="IY182" s="17"/>
      <c r="IZ182" s="18"/>
      <c r="JA182" s="18"/>
      <c r="JB182" s="18"/>
      <c r="JC182" s="18"/>
      <c r="JD182" s="17"/>
      <c r="JE182" s="18"/>
      <c r="JF182" s="18"/>
      <c r="JG182" s="18"/>
      <c r="JH182" s="18"/>
      <c r="JI182" s="17"/>
      <c r="JJ182" s="18"/>
      <c r="JK182" s="18"/>
      <c r="JL182" s="18"/>
      <c r="JM182" s="18"/>
    </row>
    <row r="183" spans="1:273" ht="18" customHeight="1" x14ac:dyDescent="0.15">
      <c r="A183" s="1"/>
      <c r="B183" s="1"/>
      <c r="C183" s="101" t="s">
        <v>64</v>
      </c>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49" t="s">
        <v>274</v>
      </c>
      <c r="AB183" s="50"/>
      <c r="AC183" s="50"/>
      <c r="AD183" s="50"/>
      <c r="AE183" s="50"/>
      <c r="AF183" s="50"/>
      <c r="AG183" s="50"/>
      <c r="AH183" s="50"/>
      <c r="AI183" s="50"/>
      <c r="AJ183" s="50"/>
      <c r="AK183" s="50"/>
      <c r="AL183" s="50"/>
      <c r="AM183" s="50"/>
      <c r="AN183" s="50"/>
      <c r="AO183" s="50"/>
      <c r="AP183" s="102"/>
      <c r="AQ183" s="102"/>
      <c r="AR183" s="102"/>
      <c r="AS183" s="102"/>
      <c r="AT183" s="103" t="s">
        <v>92</v>
      </c>
      <c r="AU183" s="104"/>
      <c r="AV183" s="104"/>
      <c r="AW183" s="104"/>
      <c r="AX183" s="104"/>
      <c r="AY183" s="50"/>
      <c r="AZ183" s="50"/>
      <c r="BA183" s="50"/>
      <c r="BB183" s="50"/>
      <c r="BC183" s="50"/>
      <c r="BD183" s="50"/>
      <c r="BE183" s="50"/>
      <c r="BF183" s="50"/>
      <c r="BG183" s="50"/>
      <c r="BH183" s="1"/>
      <c r="HY183" s="7" t="s">
        <v>64</v>
      </c>
      <c r="HZ183" s="7" t="s">
        <v>275</v>
      </c>
      <c r="IA183" s="7" t="s">
        <v>178</v>
      </c>
      <c r="IT183" s="1"/>
      <c r="JC183" s="1"/>
    </row>
    <row r="184" spans="1:273" ht="18" customHeight="1" x14ac:dyDescent="0.15">
      <c r="A184" s="1"/>
      <c r="B184" s="1"/>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1"/>
      <c r="IT184" s="1"/>
      <c r="JC184" s="1"/>
    </row>
    <row r="185" spans="1:273" ht="18" customHeight="1" x14ac:dyDescent="0.15">
      <c r="A185" s="1"/>
      <c r="B185" s="1"/>
      <c r="C185" s="49" t="s">
        <v>91</v>
      </c>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1"/>
      <c r="IU185" s="1"/>
      <c r="JE185" s="1"/>
    </row>
    <row r="186" spans="1:273" ht="18" customHeight="1" x14ac:dyDescent="0.15">
      <c r="A186" s="1"/>
      <c r="B186" s="1"/>
      <c r="C186" s="101" t="s">
        <v>64</v>
      </c>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49" t="s">
        <v>274</v>
      </c>
      <c r="AB186" s="50"/>
      <c r="AC186" s="50"/>
      <c r="AD186" s="50"/>
      <c r="AE186" s="50"/>
      <c r="AF186" s="50"/>
      <c r="AG186" s="50"/>
      <c r="AP186" s="148"/>
      <c r="AQ186" s="149"/>
      <c r="AR186" s="149"/>
      <c r="AS186" s="150"/>
      <c r="AT186" s="103" t="s">
        <v>92</v>
      </c>
      <c r="AU186" s="104"/>
      <c r="AV186" s="104"/>
      <c r="AW186" s="104"/>
      <c r="AX186" s="104"/>
      <c r="AY186" s="50"/>
      <c r="AZ186" s="50"/>
      <c r="BA186" s="50"/>
      <c r="BB186" s="50"/>
      <c r="BC186" s="50"/>
      <c r="BD186" s="50"/>
      <c r="BE186" s="50"/>
      <c r="BF186" s="50"/>
      <c r="BG186" s="50"/>
      <c r="BH186" s="1"/>
      <c r="IU186" s="1"/>
      <c r="JE186" s="1"/>
    </row>
    <row r="187" spans="1:273" ht="18" customHeight="1" x14ac:dyDescent="0.15">
      <c r="A187" s="1"/>
      <c r="B187" s="1"/>
      <c r="C187" s="50"/>
      <c r="D187" s="50"/>
      <c r="E187" s="50"/>
      <c r="F187" s="50"/>
      <c r="G187" s="50"/>
      <c r="H187" s="50"/>
      <c r="I187" s="50"/>
      <c r="J187" s="50"/>
      <c r="K187" s="50"/>
      <c r="L187" s="50"/>
      <c r="M187" s="50"/>
      <c r="N187" s="50"/>
      <c r="O187" s="50"/>
      <c r="P187" s="50"/>
      <c r="Q187" s="50"/>
      <c r="R187" s="49"/>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1"/>
    </row>
    <row r="188" spans="1:273" ht="18" customHeight="1" x14ac:dyDescent="0.15">
      <c r="A188" s="1"/>
      <c r="B188" s="1"/>
      <c r="C188" s="49" t="s">
        <v>397</v>
      </c>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1"/>
    </row>
    <row r="189" spans="1:273" ht="18" customHeight="1" x14ac:dyDescent="0.15">
      <c r="A189" s="1"/>
      <c r="B189" s="1"/>
      <c r="C189" s="101" t="s">
        <v>64</v>
      </c>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49" t="s">
        <v>239</v>
      </c>
      <c r="AB189" s="50"/>
      <c r="AC189" s="50"/>
      <c r="AD189" s="50"/>
      <c r="AE189" s="50"/>
      <c r="AF189" s="50"/>
      <c r="AG189" s="50"/>
      <c r="AP189" s="102"/>
      <c r="AQ189" s="102"/>
      <c r="AR189" s="102"/>
      <c r="AS189" s="102"/>
      <c r="AT189" s="103" t="s">
        <v>93</v>
      </c>
      <c r="AU189" s="104"/>
      <c r="AV189" s="104"/>
      <c r="AW189" s="104"/>
      <c r="AX189" s="104"/>
      <c r="AY189" s="50"/>
      <c r="AZ189" s="50"/>
      <c r="BA189" s="50"/>
      <c r="BB189" s="50"/>
      <c r="BC189" s="50"/>
      <c r="BD189" s="50"/>
      <c r="BE189" s="50"/>
      <c r="BF189" s="50"/>
      <c r="BG189" s="50"/>
      <c r="BH189" s="1"/>
    </row>
    <row r="190" spans="1:273" ht="18" customHeight="1" x14ac:dyDescent="0.15">
      <c r="A190" s="1"/>
      <c r="B190" s="1"/>
      <c r="C190" s="50"/>
      <c r="D190" s="50"/>
      <c r="E190" s="50"/>
      <c r="F190" s="50"/>
      <c r="G190" s="50"/>
      <c r="H190" s="50"/>
      <c r="I190" s="50"/>
      <c r="J190" s="50"/>
      <c r="K190" s="50"/>
      <c r="L190" s="50"/>
      <c r="M190" s="50"/>
      <c r="N190" s="50"/>
      <c r="O190" s="50"/>
      <c r="P190" s="50"/>
      <c r="Q190" s="50"/>
      <c r="R190" s="49"/>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1"/>
    </row>
    <row r="191" spans="1:273" ht="18" customHeight="1" x14ac:dyDescent="0.15">
      <c r="A191" s="1"/>
      <c r="B191" s="1"/>
      <c r="C191" s="49" t="s">
        <v>491</v>
      </c>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1"/>
    </row>
    <row r="192" spans="1:273" ht="18" customHeight="1" x14ac:dyDescent="0.15">
      <c r="A192" s="1"/>
      <c r="B192" s="1"/>
      <c r="C192" s="101" t="s">
        <v>64</v>
      </c>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49" t="s">
        <v>238</v>
      </c>
      <c r="AB192" s="49"/>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1"/>
    </row>
    <row r="193" spans="1:254" ht="18" customHeight="1" x14ac:dyDescent="0.15">
      <c r="A193" s="1"/>
      <c r="B193" s="1"/>
      <c r="C193" s="101" t="s">
        <v>64</v>
      </c>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49" t="s">
        <v>240</v>
      </c>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1"/>
    </row>
    <row r="194" spans="1:254" ht="18" customHeight="1" x14ac:dyDescent="0.15">
      <c r="A194" s="1"/>
      <c r="B194" s="1"/>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1"/>
    </row>
    <row r="195" spans="1:254" ht="18" customHeight="1" x14ac:dyDescent="0.15">
      <c r="A195" s="7" t="s">
        <v>336</v>
      </c>
      <c r="B195" s="1"/>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1"/>
      <c r="IH195" s="1"/>
      <c r="IT195" s="1"/>
    </row>
    <row r="196" spans="1:254" ht="18" customHeight="1" x14ac:dyDescent="0.15">
      <c r="A196" s="1"/>
      <c r="B196" s="1"/>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1"/>
    </row>
    <row r="197" spans="1:254" ht="18" customHeight="1" x14ac:dyDescent="0.15">
      <c r="A197" s="1"/>
      <c r="B197" s="1"/>
      <c r="C197" s="49" t="s">
        <v>312</v>
      </c>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1"/>
    </row>
    <row r="198" spans="1:254" ht="18" customHeight="1" x14ac:dyDescent="0.15">
      <c r="A198" s="1"/>
      <c r="B198" s="1"/>
      <c r="C198" s="101" t="s">
        <v>64</v>
      </c>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49" t="s">
        <v>238</v>
      </c>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1"/>
    </row>
    <row r="199" spans="1:254" ht="18" customHeight="1" x14ac:dyDescent="0.15">
      <c r="A199" s="1"/>
      <c r="B199" s="1"/>
      <c r="C199" s="50"/>
      <c r="D199" s="50"/>
      <c r="E199" s="50"/>
      <c r="F199" s="50"/>
      <c r="G199" s="50"/>
      <c r="H199" s="50"/>
      <c r="I199" s="50"/>
      <c r="J199" s="50"/>
      <c r="K199" s="50"/>
      <c r="L199" s="50"/>
      <c r="M199" s="50"/>
      <c r="N199" s="50"/>
      <c r="O199" s="50"/>
      <c r="P199" s="50"/>
      <c r="Q199" s="50"/>
      <c r="R199" s="49"/>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1"/>
    </row>
    <row r="200" spans="1:254" ht="18" customHeight="1" x14ac:dyDescent="0.15">
      <c r="A200" s="1"/>
      <c r="B200" s="1"/>
      <c r="C200" s="49" t="s">
        <v>313</v>
      </c>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1"/>
    </row>
    <row r="201" spans="1:254" ht="18" customHeight="1" x14ac:dyDescent="0.15">
      <c r="A201" s="1"/>
      <c r="B201" s="1"/>
      <c r="C201" s="101" t="s">
        <v>64</v>
      </c>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49" t="s">
        <v>238</v>
      </c>
      <c r="AB201" s="50"/>
      <c r="AC201" s="50"/>
      <c r="AD201" s="50"/>
      <c r="AE201" s="50"/>
      <c r="AF201" s="50"/>
      <c r="AG201" s="50"/>
      <c r="AP201" s="102"/>
      <c r="AQ201" s="102"/>
      <c r="AR201" s="102"/>
      <c r="AS201" s="102"/>
      <c r="AT201" s="103" t="s">
        <v>92</v>
      </c>
      <c r="AU201" s="104"/>
      <c r="AV201" s="104"/>
      <c r="AW201" s="104"/>
      <c r="AX201" s="104"/>
      <c r="AY201" s="50"/>
      <c r="AZ201" s="50"/>
      <c r="BA201" s="50"/>
      <c r="BB201" s="50"/>
      <c r="BC201" s="50"/>
      <c r="BD201" s="50"/>
      <c r="BE201" s="50"/>
      <c r="BF201" s="50"/>
      <c r="BG201" s="50"/>
      <c r="BH201" s="1"/>
    </row>
    <row r="202" spans="1:254" ht="18" customHeight="1" x14ac:dyDescent="0.15">
      <c r="A202" s="1"/>
      <c r="B202" s="1"/>
      <c r="C202" s="50"/>
      <c r="D202" s="50"/>
      <c r="E202" s="50"/>
      <c r="F202" s="50"/>
      <c r="G202" s="50"/>
      <c r="H202" s="50"/>
      <c r="I202" s="50"/>
      <c r="J202" s="50"/>
      <c r="K202" s="50"/>
      <c r="L202" s="50"/>
      <c r="M202" s="50"/>
      <c r="N202" s="50"/>
      <c r="O202" s="50"/>
      <c r="P202" s="50"/>
      <c r="Q202" s="50"/>
      <c r="R202" s="50"/>
      <c r="S202" s="49"/>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1"/>
    </row>
    <row r="203" spans="1:254" ht="18" customHeight="1" x14ac:dyDescent="0.15">
      <c r="A203" s="1"/>
      <c r="B203" s="1"/>
      <c r="C203" s="49" t="s">
        <v>398</v>
      </c>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1"/>
    </row>
    <row r="204" spans="1:254" ht="18" customHeight="1" x14ac:dyDescent="0.15">
      <c r="A204" s="1"/>
      <c r="B204" s="1"/>
      <c r="C204" s="101" t="s">
        <v>64</v>
      </c>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49" t="s">
        <v>238</v>
      </c>
      <c r="AB204" s="50"/>
      <c r="AC204" s="50"/>
      <c r="AD204" s="50"/>
      <c r="AE204" s="50"/>
      <c r="AF204" s="50"/>
      <c r="AG204" s="50"/>
      <c r="AO204" s="50"/>
      <c r="AP204" s="102"/>
      <c r="AQ204" s="102"/>
      <c r="AR204" s="102"/>
      <c r="AS204" s="102"/>
      <c r="AT204" s="103" t="s">
        <v>79</v>
      </c>
      <c r="AU204" s="104"/>
      <c r="AV204" s="104"/>
      <c r="AW204" s="50"/>
      <c r="AX204" s="50"/>
      <c r="AY204" s="50"/>
      <c r="AZ204" s="50"/>
      <c r="BA204" s="50"/>
      <c r="BB204" s="50"/>
      <c r="BC204" s="50"/>
      <c r="BD204" s="50"/>
      <c r="BE204" s="50"/>
      <c r="BF204" s="50"/>
      <c r="BG204" s="50"/>
      <c r="BH204" s="1"/>
    </row>
    <row r="205" spans="1:254" ht="18" customHeight="1" x14ac:dyDescent="0.15">
      <c r="A205" s="1"/>
      <c r="B205" s="1"/>
      <c r="C205" s="50"/>
      <c r="D205" s="50"/>
      <c r="E205" s="50"/>
      <c r="F205" s="50"/>
      <c r="G205" s="50"/>
      <c r="H205" s="50"/>
      <c r="I205" s="50"/>
      <c r="J205" s="50"/>
      <c r="K205" s="50"/>
      <c r="L205" s="50"/>
      <c r="M205" s="50"/>
      <c r="N205" s="50"/>
      <c r="O205" s="50"/>
      <c r="P205" s="50"/>
      <c r="Q205" s="50"/>
      <c r="R205" s="50"/>
      <c r="S205" s="49"/>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1"/>
    </row>
    <row r="206" spans="1:254" ht="18" customHeight="1" x14ac:dyDescent="0.15">
      <c r="A206" s="1"/>
      <c r="B206" s="1"/>
      <c r="C206" s="49" t="s">
        <v>314</v>
      </c>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1"/>
    </row>
    <row r="207" spans="1:254" ht="18" customHeight="1" x14ac:dyDescent="0.15">
      <c r="A207" s="1"/>
      <c r="B207" s="1"/>
      <c r="C207" s="101" t="s">
        <v>64</v>
      </c>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49" t="s">
        <v>238</v>
      </c>
      <c r="AB207" s="50"/>
      <c r="AC207" s="50"/>
      <c r="AD207" s="50"/>
      <c r="AE207" s="50"/>
      <c r="AF207" s="50"/>
      <c r="AG207" s="50"/>
      <c r="AP207" s="102"/>
      <c r="AQ207" s="102"/>
      <c r="AR207" s="102"/>
      <c r="AS207" s="102"/>
      <c r="AT207" s="103" t="s">
        <v>99</v>
      </c>
      <c r="AU207" s="104"/>
      <c r="AV207" s="104"/>
      <c r="AW207" s="104"/>
      <c r="AX207" s="104"/>
      <c r="AY207" s="50"/>
      <c r="AZ207" s="50"/>
      <c r="BA207" s="50"/>
      <c r="BB207" s="50"/>
      <c r="BC207" s="50"/>
      <c r="BD207" s="50"/>
      <c r="BE207" s="50"/>
      <c r="BF207" s="50"/>
      <c r="BG207" s="50"/>
      <c r="BH207" s="1"/>
    </row>
    <row r="208" spans="1:254" ht="18" customHeight="1" x14ac:dyDescent="0.15">
      <c r="A208" s="1"/>
      <c r="B208" s="1"/>
      <c r="C208" s="50"/>
      <c r="D208" s="50"/>
      <c r="E208" s="50"/>
      <c r="F208" s="50"/>
      <c r="G208" s="50"/>
      <c r="H208" s="50"/>
      <c r="I208" s="50"/>
      <c r="J208" s="50"/>
      <c r="K208" s="50"/>
      <c r="L208" s="50"/>
      <c r="M208" s="50"/>
      <c r="N208" s="50"/>
      <c r="O208" s="50"/>
      <c r="P208" s="50"/>
      <c r="Q208" s="50"/>
      <c r="R208" s="50"/>
      <c r="S208" s="49"/>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1"/>
    </row>
    <row r="209" spans="1:273" ht="18" customHeight="1" x14ac:dyDescent="0.15">
      <c r="A209" s="7" t="s">
        <v>337</v>
      </c>
      <c r="B209" s="1"/>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1"/>
    </row>
    <row r="210" spans="1:273" ht="18" customHeight="1" x14ac:dyDescent="0.15">
      <c r="A210" s="1"/>
      <c r="B210" s="1"/>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1"/>
    </row>
    <row r="211" spans="1:273" ht="18" customHeight="1" x14ac:dyDescent="0.15">
      <c r="A211" s="1"/>
      <c r="B211" s="1"/>
      <c r="C211" s="101" t="s">
        <v>64</v>
      </c>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B211" s="7" t="s">
        <v>465</v>
      </c>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1"/>
      <c r="HZ211" s="7" t="s">
        <v>64</v>
      </c>
      <c r="IA211" s="7" t="s">
        <v>102</v>
      </c>
      <c r="IB211" s="7" t="s">
        <v>103</v>
      </c>
    </row>
    <row r="212" spans="1:273" ht="18" customHeight="1" x14ac:dyDescent="0.15">
      <c r="A212" s="1"/>
      <c r="B212" s="1"/>
      <c r="C212" s="1" t="s">
        <v>395</v>
      </c>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CC212" s="1"/>
      <c r="HY212" s="1"/>
      <c r="HZ212" s="1"/>
      <c r="IA212" s="1"/>
      <c r="IB212" s="1"/>
      <c r="IH212" s="1"/>
    </row>
    <row r="213" spans="1:273" ht="18" customHeight="1" x14ac:dyDescent="0.15">
      <c r="A213" s="1"/>
      <c r="B213" s="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c r="AI213" s="151"/>
      <c r="AJ213" s="151"/>
      <c r="AK213" s="151"/>
      <c r="AL213" s="151"/>
      <c r="AM213" s="151"/>
      <c r="AN213" s="151"/>
      <c r="AO213" s="151"/>
      <c r="AP213" s="151"/>
      <c r="AQ213" s="151"/>
      <c r="AR213" s="151"/>
      <c r="AS213" s="151"/>
      <c r="AT213" s="151"/>
      <c r="AU213" s="151"/>
      <c r="AV213" s="151"/>
      <c r="AW213" s="151"/>
      <c r="AX213" s="151"/>
      <c r="AY213" s="151"/>
      <c r="AZ213" s="151"/>
      <c r="BA213" s="151"/>
      <c r="BB213" s="151"/>
      <c r="BC213" s="151"/>
      <c r="BD213" s="151"/>
      <c r="BE213" s="151"/>
      <c r="BF213" s="151"/>
      <c r="BG213" s="151"/>
      <c r="BH213" s="1"/>
      <c r="BI213" s="1"/>
      <c r="CC213" s="1"/>
      <c r="HY213" s="1"/>
      <c r="HZ213" s="47"/>
      <c r="IA213" s="47"/>
      <c r="IB213" s="47"/>
      <c r="IH213" s="1"/>
    </row>
    <row r="214" spans="1:273" ht="18" customHeight="1" x14ac:dyDescent="0.15">
      <c r="A214" s="1"/>
      <c r="B214" s="1"/>
      <c r="C214" s="151"/>
      <c r="D214" s="151"/>
      <c r="E214" s="151"/>
      <c r="F214" s="151"/>
      <c r="G214" s="151"/>
      <c r="H214" s="151"/>
      <c r="I214" s="151"/>
      <c r="J214" s="151"/>
      <c r="K214" s="151"/>
      <c r="L214" s="151"/>
      <c r="M214" s="151"/>
      <c r="N214" s="151"/>
      <c r="O214" s="151"/>
      <c r="P214" s="151"/>
      <c r="Q214" s="151"/>
      <c r="R214" s="151"/>
      <c r="S214" s="151"/>
      <c r="T214" s="151"/>
      <c r="U214" s="151"/>
      <c r="V214" s="151"/>
      <c r="W214" s="151"/>
      <c r="X214" s="151"/>
      <c r="Y214" s="151"/>
      <c r="Z214" s="151"/>
      <c r="AA214" s="151"/>
      <c r="AB214" s="151"/>
      <c r="AC214" s="151"/>
      <c r="AD214" s="151"/>
      <c r="AE214" s="151"/>
      <c r="AF214" s="151"/>
      <c r="AG214" s="151"/>
      <c r="AH214" s="151"/>
      <c r="AI214" s="151"/>
      <c r="AJ214" s="151"/>
      <c r="AK214" s="151"/>
      <c r="AL214" s="151"/>
      <c r="AM214" s="151"/>
      <c r="AN214" s="151"/>
      <c r="AO214" s="151"/>
      <c r="AP214" s="151"/>
      <c r="AQ214" s="151"/>
      <c r="AR214" s="151"/>
      <c r="AS214" s="151"/>
      <c r="AT214" s="151"/>
      <c r="AU214" s="151"/>
      <c r="AV214" s="151"/>
      <c r="AW214" s="151"/>
      <c r="AX214" s="151"/>
      <c r="AY214" s="151"/>
      <c r="AZ214" s="151"/>
      <c r="BA214" s="151"/>
      <c r="BB214" s="151"/>
      <c r="BC214" s="151"/>
      <c r="BD214" s="151"/>
      <c r="BE214" s="151"/>
      <c r="BF214" s="151"/>
      <c r="BG214" s="151"/>
      <c r="BH214" s="1"/>
      <c r="BI214" s="1"/>
      <c r="CC214" s="1"/>
      <c r="HY214" s="1"/>
      <c r="HZ214" s="17"/>
      <c r="IA214" s="18"/>
      <c r="IB214" s="18"/>
      <c r="IC214" s="18"/>
      <c r="ID214" s="18"/>
      <c r="IE214" s="17"/>
      <c r="IF214" s="18"/>
      <c r="IG214" s="18"/>
      <c r="IH214" s="18"/>
      <c r="II214" s="18"/>
      <c r="IJ214" s="17"/>
      <c r="IK214" s="18"/>
      <c r="IL214" s="18"/>
      <c r="IM214" s="18"/>
      <c r="IN214" s="18"/>
      <c r="IO214" s="18"/>
      <c r="IP214" s="18"/>
      <c r="IQ214" s="18"/>
      <c r="IR214" s="18"/>
      <c r="IS214" s="18"/>
      <c r="IT214" s="18"/>
      <c r="IU214" s="18"/>
      <c r="IV214" s="18"/>
      <c r="IW214" s="18"/>
      <c r="IX214" s="18"/>
      <c r="IY214" s="18"/>
      <c r="IZ214" s="18"/>
      <c r="JA214" s="18"/>
      <c r="JB214" s="18"/>
      <c r="JC214" s="18"/>
      <c r="JD214" s="18"/>
      <c r="JE214" s="18"/>
      <c r="JF214" s="18"/>
      <c r="JG214" s="18"/>
      <c r="JH214" s="18"/>
      <c r="JI214" s="18"/>
      <c r="JJ214" s="18"/>
      <c r="JK214" s="18"/>
      <c r="JL214" s="18"/>
      <c r="JM214" s="18"/>
    </row>
    <row r="215" spans="1:273" ht="18" customHeight="1" x14ac:dyDescent="0.15">
      <c r="A215" s="1"/>
      <c r="B215" s="1"/>
      <c r="C215" s="151"/>
      <c r="D215" s="151"/>
      <c r="E215" s="151"/>
      <c r="F215" s="151"/>
      <c r="G215" s="151"/>
      <c r="H215" s="151"/>
      <c r="I215" s="151"/>
      <c r="J215" s="151"/>
      <c r="K215" s="151"/>
      <c r="L215" s="151"/>
      <c r="M215" s="151"/>
      <c r="N215" s="151"/>
      <c r="O215" s="151"/>
      <c r="P215" s="151"/>
      <c r="Q215" s="151"/>
      <c r="R215" s="151"/>
      <c r="S215" s="151"/>
      <c r="T215" s="151"/>
      <c r="U215" s="151"/>
      <c r="V215" s="151"/>
      <c r="W215" s="151"/>
      <c r="X215" s="151"/>
      <c r="Y215" s="151"/>
      <c r="Z215" s="151"/>
      <c r="AA215" s="151"/>
      <c r="AB215" s="151"/>
      <c r="AC215" s="151"/>
      <c r="AD215" s="151"/>
      <c r="AE215" s="151"/>
      <c r="AF215" s="151"/>
      <c r="AG215" s="151"/>
      <c r="AH215" s="151"/>
      <c r="AI215" s="151"/>
      <c r="AJ215" s="151"/>
      <c r="AK215" s="151"/>
      <c r="AL215" s="151"/>
      <c r="AM215" s="151"/>
      <c r="AN215" s="151"/>
      <c r="AO215" s="151"/>
      <c r="AP215" s="151"/>
      <c r="AQ215" s="151"/>
      <c r="AR215" s="151"/>
      <c r="AS215" s="151"/>
      <c r="AT215" s="151"/>
      <c r="AU215" s="151"/>
      <c r="AV215" s="151"/>
      <c r="AW215" s="151"/>
      <c r="AX215" s="151"/>
      <c r="AY215" s="151"/>
      <c r="AZ215" s="151"/>
      <c r="BA215" s="151"/>
      <c r="BB215" s="151"/>
      <c r="BC215" s="151"/>
      <c r="BD215" s="151"/>
      <c r="BE215" s="151"/>
      <c r="BF215" s="151"/>
      <c r="BG215" s="151"/>
      <c r="BH215" s="1"/>
      <c r="BI215" s="1"/>
      <c r="CC215" s="1"/>
      <c r="HY215" s="1"/>
      <c r="HZ215" s="17"/>
      <c r="IA215" s="18"/>
      <c r="IB215" s="18"/>
      <c r="IC215" s="18"/>
      <c r="ID215" s="18"/>
      <c r="IE215" s="17"/>
      <c r="IF215" s="18"/>
      <c r="IG215" s="18"/>
      <c r="IH215" s="18"/>
      <c r="II215" s="18"/>
      <c r="IJ215" s="17"/>
      <c r="IK215" s="18"/>
      <c r="IL215" s="18"/>
      <c r="IM215" s="18"/>
      <c r="IN215" s="18"/>
      <c r="IO215" s="18"/>
      <c r="IP215" s="18"/>
      <c r="IQ215" s="18"/>
      <c r="IR215" s="18"/>
      <c r="IS215" s="18"/>
      <c r="IT215" s="18"/>
      <c r="IU215" s="18"/>
      <c r="IV215" s="18"/>
      <c r="IW215" s="18"/>
      <c r="IX215" s="18"/>
      <c r="IY215" s="18"/>
      <c r="IZ215" s="18"/>
      <c r="JA215" s="18"/>
      <c r="JB215" s="18"/>
      <c r="JC215" s="18"/>
      <c r="JD215" s="18"/>
      <c r="JE215" s="18"/>
      <c r="JF215" s="18"/>
      <c r="JG215" s="18"/>
      <c r="JH215" s="18"/>
      <c r="JI215" s="18"/>
      <c r="JJ215" s="18"/>
      <c r="JK215" s="18"/>
      <c r="JL215" s="18"/>
      <c r="JM215" s="18"/>
    </row>
    <row r="216" spans="1:273" ht="18" customHeight="1" x14ac:dyDescent="0.15">
      <c r="A216" s="1"/>
      <c r="B216" s="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1"/>
    </row>
    <row r="217" spans="1:273" ht="18" customHeight="1" x14ac:dyDescent="0.15">
      <c r="A217" s="1"/>
      <c r="B217" s="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1"/>
    </row>
    <row r="218" spans="1:273" ht="18" customHeight="1" thickBot="1" x14ac:dyDescent="0.2">
      <c r="A218" s="1"/>
      <c r="B218" s="1"/>
      <c r="C218" s="49" t="s">
        <v>104</v>
      </c>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1"/>
    </row>
    <row r="219" spans="1:273" s="1" customFormat="1" ht="33" customHeight="1" x14ac:dyDescent="0.15">
      <c r="A219" s="7"/>
      <c r="B219" s="7"/>
      <c r="C219" s="85"/>
      <c r="D219" s="96"/>
      <c r="E219" s="96"/>
      <c r="F219" s="96"/>
      <c r="G219" s="96"/>
      <c r="H219" s="96"/>
      <c r="I219" s="96"/>
      <c r="J219" s="96"/>
      <c r="K219" s="96"/>
      <c r="L219" s="97"/>
      <c r="M219" s="79" t="s">
        <v>51</v>
      </c>
      <c r="N219" s="79"/>
      <c r="O219" s="79"/>
      <c r="P219" s="79"/>
      <c r="Q219" s="79"/>
      <c r="R219" s="79"/>
      <c r="S219" s="79"/>
      <c r="T219" s="79" t="s">
        <v>52</v>
      </c>
      <c r="U219" s="79"/>
      <c r="V219" s="79"/>
      <c r="W219" s="152" t="s">
        <v>369</v>
      </c>
      <c r="X219" s="79"/>
      <c r="Y219" s="79"/>
      <c r="Z219" s="79"/>
      <c r="AA219" s="79"/>
      <c r="AB219" s="79"/>
      <c r="AC219" s="79"/>
      <c r="AD219" s="79" t="s">
        <v>52</v>
      </c>
      <c r="AE219" s="79"/>
      <c r="AF219" s="85"/>
      <c r="AG219" s="98" t="s">
        <v>290</v>
      </c>
      <c r="AH219" s="99"/>
      <c r="AI219" s="99"/>
      <c r="AJ219" s="99"/>
      <c r="AK219" s="99"/>
      <c r="AL219" s="99"/>
      <c r="AM219" s="99"/>
      <c r="AN219" s="99"/>
      <c r="AO219" s="99"/>
      <c r="AP219" s="100"/>
      <c r="AQ219" s="47"/>
      <c r="AR219" s="47"/>
      <c r="AS219" s="47"/>
      <c r="AT219" s="47"/>
      <c r="AU219" s="47"/>
      <c r="AV219" s="48"/>
      <c r="AW219" s="7"/>
      <c r="AX219" s="7"/>
      <c r="AY219" s="7"/>
      <c r="AZ219" s="7"/>
      <c r="BA219" s="7"/>
      <c r="BB219" s="7"/>
      <c r="BC219" s="7"/>
      <c r="BD219" s="7"/>
      <c r="BE219" s="7"/>
      <c r="BF219" s="7"/>
      <c r="BG219" s="7"/>
      <c r="BH219" s="7"/>
      <c r="BI219" s="7"/>
      <c r="IN219" s="54"/>
      <c r="IO219" s="54"/>
    </row>
    <row r="220" spans="1:273" ht="18" customHeight="1" x14ac:dyDescent="0.15">
      <c r="C220" s="81" t="s">
        <v>399</v>
      </c>
      <c r="D220" s="82"/>
      <c r="E220" s="82"/>
      <c r="F220" s="82"/>
      <c r="G220" s="82"/>
      <c r="H220" s="82"/>
      <c r="I220" s="82"/>
      <c r="J220" s="82"/>
      <c r="K220" s="82"/>
      <c r="L220" s="83"/>
      <c r="M220" s="84"/>
      <c r="N220" s="84"/>
      <c r="O220" s="84"/>
      <c r="P220" s="84"/>
      <c r="Q220" s="84"/>
      <c r="R220" s="84"/>
      <c r="S220" s="84"/>
      <c r="T220" s="79" t="s">
        <v>52</v>
      </c>
      <c r="U220" s="79"/>
      <c r="V220" s="79"/>
      <c r="W220" s="84"/>
      <c r="X220" s="84"/>
      <c r="Y220" s="84"/>
      <c r="Z220" s="84"/>
      <c r="AA220" s="84"/>
      <c r="AB220" s="84"/>
      <c r="AC220" s="84"/>
      <c r="AD220" s="79" t="s">
        <v>52</v>
      </c>
      <c r="AE220" s="79"/>
      <c r="AF220" s="85"/>
      <c r="AG220" s="77">
        <f>M220+W220</f>
        <v>0</v>
      </c>
      <c r="AH220" s="78"/>
      <c r="AI220" s="78"/>
      <c r="AJ220" s="78"/>
      <c r="AK220" s="78"/>
      <c r="AL220" s="78"/>
      <c r="AM220" s="78"/>
      <c r="AN220" s="79" t="s">
        <v>52</v>
      </c>
      <c r="AO220" s="79"/>
      <c r="AP220" s="80"/>
      <c r="AQ220" s="47"/>
      <c r="AR220" s="47"/>
      <c r="AS220" s="47"/>
      <c r="AT220" s="47"/>
      <c r="AU220" s="47"/>
      <c r="AV220" s="48"/>
      <c r="IN220" s="95"/>
      <c r="IO220" s="95"/>
    </row>
    <row r="221" spans="1:273" ht="18" customHeight="1" x14ac:dyDescent="0.15">
      <c r="C221" s="81" t="s">
        <v>53</v>
      </c>
      <c r="D221" s="82"/>
      <c r="E221" s="82"/>
      <c r="F221" s="82"/>
      <c r="G221" s="82"/>
      <c r="H221" s="82"/>
      <c r="I221" s="82"/>
      <c r="J221" s="82"/>
      <c r="K221" s="82"/>
      <c r="L221" s="83"/>
      <c r="M221" s="84"/>
      <c r="N221" s="84"/>
      <c r="O221" s="84"/>
      <c r="P221" s="84"/>
      <c r="Q221" s="84"/>
      <c r="R221" s="84"/>
      <c r="S221" s="84"/>
      <c r="T221" s="79" t="s">
        <v>52</v>
      </c>
      <c r="U221" s="79"/>
      <c r="V221" s="79"/>
      <c r="W221" s="84"/>
      <c r="X221" s="84"/>
      <c r="Y221" s="84"/>
      <c r="Z221" s="84"/>
      <c r="AA221" s="84"/>
      <c r="AB221" s="84"/>
      <c r="AC221" s="84"/>
      <c r="AD221" s="79" t="s">
        <v>52</v>
      </c>
      <c r="AE221" s="79"/>
      <c r="AF221" s="85"/>
      <c r="AG221" s="77">
        <f t="shared" ref="AG221:AG223" si="1">M221+W221</f>
        <v>0</v>
      </c>
      <c r="AH221" s="78"/>
      <c r="AI221" s="78"/>
      <c r="AJ221" s="78"/>
      <c r="AK221" s="78"/>
      <c r="AL221" s="78"/>
      <c r="AM221" s="78"/>
      <c r="AN221" s="79" t="s">
        <v>52</v>
      </c>
      <c r="AO221" s="79"/>
      <c r="AP221" s="80"/>
      <c r="AQ221" s="47"/>
      <c r="AR221" s="47"/>
      <c r="AS221" s="47"/>
      <c r="AT221" s="47"/>
      <c r="AU221" s="47"/>
      <c r="AV221" s="48"/>
      <c r="IN221" s="95"/>
      <c r="IO221" s="95"/>
    </row>
    <row r="222" spans="1:273" ht="18" customHeight="1" x14ac:dyDescent="0.15">
      <c r="C222" s="81" t="s">
        <v>62</v>
      </c>
      <c r="D222" s="82"/>
      <c r="E222" s="82"/>
      <c r="F222" s="82"/>
      <c r="G222" s="82"/>
      <c r="H222" s="82"/>
      <c r="I222" s="82"/>
      <c r="J222" s="82"/>
      <c r="K222" s="82"/>
      <c r="L222" s="83"/>
      <c r="M222" s="84"/>
      <c r="N222" s="84"/>
      <c r="O222" s="84"/>
      <c r="P222" s="84"/>
      <c r="Q222" s="84"/>
      <c r="R222" s="84"/>
      <c r="S222" s="84"/>
      <c r="T222" s="79" t="s">
        <v>52</v>
      </c>
      <c r="U222" s="79"/>
      <c r="V222" s="79"/>
      <c r="W222" s="84"/>
      <c r="X222" s="84"/>
      <c r="Y222" s="84"/>
      <c r="Z222" s="84"/>
      <c r="AA222" s="84"/>
      <c r="AB222" s="84"/>
      <c r="AC222" s="84"/>
      <c r="AD222" s="79" t="s">
        <v>52</v>
      </c>
      <c r="AE222" s="79"/>
      <c r="AF222" s="85"/>
      <c r="AG222" s="77">
        <f t="shared" si="1"/>
        <v>0</v>
      </c>
      <c r="AH222" s="78"/>
      <c r="AI222" s="78"/>
      <c r="AJ222" s="78"/>
      <c r="AK222" s="78"/>
      <c r="AL222" s="78"/>
      <c r="AM222" s="78"/>
      <c r="AN222" s="79" t="s">
        <v>52</v>
      </c>
      <c r="AO222" s="79"/>
      <c r="AP222" s="80"/>
      <c r="AQ222" s="47"/>
      <c r="AR222" s="47"/>
      <c r="AS222" s="47"/>
      <c r="AT222" s="47"/>
      <c r="AU222" s="47"/>
      <c r="AV222" s="48"/>
      <c r="IN222" s="95"/>
      <c r="IO222" s="95"/>
    </row>
    <row r="223" spans="1:273" ht="18" customHeight="1" thickBot="1" x14ac:dyDescent="0.2">
      <c r="C223" s="81" t="s">
        <v>54</v>
      </c>
      <c r="D223" s="82"/>
      <c r="E223" s="82"/>
      <c r="F223" s="82"/>
      <c r="G223" s="82"/>
      <c r="H223" s="82"/>
      <c r="I223" s="82"/>
      <c r="J223" s="82"/>
      <c r="K223" s="82"/>
      <c r="L223" s="83"/>
      <c r="M223" s="84"/>
      <c r="N223" s="84"/>
      <c r="O223" s="84"/>
      <c r="P223" s="84"/>
      <c r="Q223" s="84"/>
      <c r="R223" s="84"/>
      <c r="S223" s="84"/>
      <c r="T223" s="79" t="s">
        <v>52</v>
      </c>
      <c r="U223" s="79"/>
      <c r="V223" s="79"/>
      <c r="W223" s="84"/>
      <c r="X223" s="84"/>
      <c r="Y223" s="84"/>
      <c r="Z223" s="84"/>
      <c r="AA223" s="84"/>
      <c r="AB223" s="84"/>
      <c r="AC223" s="84"/>
      <c r="AD223" s="79" t="s">
        <v>52</v>
      </c>
      <c r="AE223" s="79"/>
      <c r="AF223" s="85"/>
      <c r="AG223" s="77">
        <f t="shared" si="1"/>
        <v>0</v>
      </c>
      <c r="AH223" s="78"/>
      <c r="AI223" s="78"/>
      <c r="AJ223" s="78"/>
      <c r="AK223" s="78"/>
      <c r="AL223" s="78"/>
      <c r="AM223" s="78"/>
      <c r="AN223" s="79" t="s">
        <v>52</v>
      </c>
      <c r="AO223" s="79"/>
      <c r="AP223" s="80"/>
      <c r="AQ223" s="47"/>
      <c r="AR223" s="47"/>
      <c r="AS223" s="47"/>
      <c r="AT223" s="47"/>
      <c r="AU223" s="47"/>
      <c r="AV223" s="48"/>
      <c r="IN223" s="95"/>
      <c r="IO223" s="95"/>
    </row>
    <row r="224" spans="1:273" ht="18" customHeight="1" thickBot="1" x14ac:dyDescent="0.2">
      <c r="A224" s="1"/>
      <c r="B224" s="1"/>
      <c r="C224" s="105" t="s">
        <v>290</v>
      </c>
      <c r="D224" s="106"/>
      <c r="E224" s="106"/>
      <c r="F224" s="106"/>
      <c r="G224" s="106"/>
      <c r="H224" s="106"/>
      <c r="I224" s="106"/>
      <c r="J224" s="106"/>
      <c r="K224" s="106"/>
      <c r="L224" s="107"/>
      <c r="M224" s="73">
        <f>SUM(M213:S223)</f>
        <v>0</v>
      </c>
      <c r="N224" s="73"/>
      <c r="O224" s="73"/>
      <c r="P224" s="73"/>
      <c r="Q224" s="73"/>
      <c r="R224" s="73"/>
      <c r="S224" s="73"/>
      <c r="T224" s="74" t="s">
        <v>52</v>
      </c>
      <c r="U224" s="74"/>
      <c r="V224" s="74"/>
      <c r="W224" s="73">
        <f>SUM(W213:AC223)</f>
        <v>0</v>
      </c>
      <c r="X224" s="73"/>
      <c r="Y224" s="73"/>
      <c r="Z224" s="73"/>
      <c r="AA224" s="73"/>
      <c r="AB224" s="73"/>
      <c r="AC224" s="73"/>
      <c r="AD224" s="74" t="s">
        <v>52</v>
      </c>
      <c r="AE224" s="74"/>
      <c r="AF224" s="108"/>
      <c r="AG224" s="72">
        <f>SUM(AG213:AM223)</f>
        <v>0</v>
      </c>
      <c r="AH224" s="73"/>
      <c r="AI224" s="73"/>
      <c r="AJ224" s="73"/>
      <c r="AK224" s="73"/>
      <c r="AL224" s="73"/>
      <c r="AM224" s="73"/>
      <c r="AN224" s="74" t="s">
        <v>52</v>
      </c>
      <c r="AO224" s="74"/>
      <c r="AP224" s="75"/>
      <c r="AQ224" s="61"/>
      <c r="AR224" s="61"/>
      <c r="AS224" s="61"/>
      <c r="AT224" s="61"/>
      <c r="AU224" s="61"/>
      <c r="AV224" s="61"/>
      <c r="AW224" s="61"/>
      <c r="AX224" s="61"/>
      <c r="AY224" s="61"/>
      <c r="AZ224" s="61"/>
      <c r="BA224" s="61"/>
      <c r="BB224" s="61"/>
      <c r="BC224" s="61"/>
      <c r="BD224" s="61"/>
      <c r="BE224" s="61"/>
      <c r="BF224" s="61"/>
      <c r="BG224" s="61"/>
      <c r="BH224" s="1"/>
    </row>
    <row r="225" spans="1:237" ht="18" customHeight="1" x14ac:dyDescent="0.15">
      <c r="A225" s="1"/>
      <c r="B225" s="1"/>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1"/>
    </row>
    <row r="226" spans="1:237" ht="18" customHeight="1" x14ac:dyDescent="0.15">
      <c r="A226" s="7" t="s">
        <v>338</v>
      </c>
      <c r="BH226" s="1"/>
      <c r="BI226" s="1"/>
    </row>
    <row r="227" spans="1:237" ht="18" customHeight="1" x14ac:dyDescent="0.15">
      <c r="C227" s="7" t="s">
        <v>108</v>
      </c>
      <c r="BH227" s="1"/>
      <c r="BI227" s="1"/>
      <c r="HZ227" s="7" t="s">
        <v>64</v>
      </c>
      <c r="IA227" s="7" t="s">
        <v>105</v>
      </c>
      <c r="IB227" s="7" t="s">
        <v>106</v>
      </c>
      <c r="IC227" s="7" t="s">
        <v>107</v>
      </c>
    </row>
    <row r="228" spans="1:237" ht="18" customHeight="1" x14ac:dyDescent="0.15">
      <c r="B228" s="7" t="s">
        <v>30</v>
      </c>
      <c r="C228" s="101" t="s">
        <v>64</v>
      </c>
      <c r="D228" s="101"/>
      <c r="E228" s="101"/>
      <c r="F228" s="101"/>
      <c r="G228" s="101"/>
      <c r="H228" s="101"/>
      <c r="I228" s="101"/>
      <c r="J228" s="101"/>
      <c r="K228" s="101"/>
      <c r="L228" s="101"/>
      <c r="M228" s="101"/>
      <c r="N228" s="101"/>
      <c r="O228" s="101"/>
      <c r="P228" s="101"/>
      <c r="Q228" s="7" t="s">
        <v>65</v>
      </c>
      <c r="BH228" s="1"/>
      <c r="BI228" s="1"/>
      <c r="HZ228" s="7" t="s">
        <v>64</v>
      </c>
      <c r="IA228" s="7" t="s">
        <v>105</v>
      </c>
      <c r="IB228" s="7" t="s">
        <v>106</v>
      </c>
      <c r="IC228" s="7" t="s">
        <v>107</v>
      </c>
    </row>
    <row r="229" spans="1:237" ht="18" customHeight="1" x14ac:dyDescent="0.15">
      <c r="A229" s="1"/>
      <c r="B229" s="1"/>
      <c r="C229" s="1" t="s">
        <v>66</v>
      </c>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HZ229" s="7" t="s">
        <v>64</v>
      </c>
      <c r="IA229" s="7" t="s">
        <v>110</v>
      </c>
      <c r="IB229" s="7" t="s">
        <v>111</v>
      </c>
    </row>
    <row r="230" spans="1:237" ht="18" customHeight="1" x14ac:dyDescent="0.15">
      <c r="A230" s="1"/>
      <c r="B230" s="1"/>
      <c r="C230" s="86"/>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87"/>
      <c r="AN230" s="87"/>
      <c r="AO230" s="87"/>
      <c r="AP230" s="87"/>
      <c r="AQ230" s="87"/>
      <c r="AR230" s="87"/>
      <c r="AS230" s="87"/>
      <c r="AT230" s="87"/>
      <c r="AU230" s="87"/>
      <c r="AV230" s="87"/>
      <c r="AW230" s="87"/>
      <c r="AX230" s="87"/>
      <c r="AY230" s="87"/>
      <c r="AZ230" s="87"/>
      <c r="BA230" s="87"/>
      <c r="BB230" s="87"/>
      <c r="BC230" s="87"/>
      <c r="BD230" s="87"/>
      <c r="BE230" s="87"/>
      <c r="BF230" s="87"/>
      <c r="BG230" s="88"/>
      <c r="BH230" s="1"/>
    </row>
    <row r="231" spans="1:237" ht="18" customHeight="1" x14ac:dyDescent="0.15">
      <c r="A231" s="1"/>
      <c r="B231" s="1"/>
      <c r="C231" s="89"/>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1"/>
      <c r="BH231" s="1"/>
    </row>
    <row r="232" spans="1:237" ht="18" customHeight="1" x14ac:dyDescent="0.15">
      <c r="C232" s="89"/>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1"/>
    </row>
    <row r="233" spans="1:237" ht="18" customHeight="1" x14ac:dyDescent="0.15">
      <c r="C233" s="92"/>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c r="BC233" s="93"/>
      <c r="BD233" s="93"/>
      <c r="BE233" s="93"/>
      <c r="BF233" s="93"/>
      <c r="BG233" s="94"/>
    </row>
    <row r="235" spans="1:237" ht="18" customHeight="1" x14ac:dyDescent="0.15">
      <c r="C235" s="7" t="s">
        <v>109</v>
      </c>
    </row>
    <row r="236" spans="1:237" ht="18" customHeight="1" x14ac:dyDescent="0.15">
      <c r="C236" s="101" t="s">
        <v>64</v>
      </c>
      <c r="D236" s="101"/>
      <c r="E236" s="101"/>
      <c r="F236" s="101"/>
      <c r="G236" s="101"/>
      <c r="H236" s="101"/>
      <c r="I236" s="101"/>
      <c r="J236" s="101"/>
      <c r="K236" s="101"/>
      <c r="L236" s="101"/>
      <c r="M236" s="101"/>
      <c r="N236" s="101"/>
      <c r="O236" s="101"/>
      <c r="P236" s="101"/>
      <c r="Q236" s="7" t="s">
        <v>65</v>
      </c>
    </row>
    <row r="237" spans="1:237" ht="18" customHeight="1" x14ac:dyDescent="0.15">
      <c r="C237" s="1" t="s">
        <v>66</v>
      </c>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237" s="1" customFormat="1" ht="18" customHeight="1" x14ac:dyDescent="0.15">
      <c r="A238" s="7"/>
      <c r="B238" s="7"/>
      <c r="C238" s="86"/>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87"/>
      <c r="AN238" s="87"/>
      <c r="AO238" s="87"/>
      <c r="AP238" s="87"/>
      <c r="AQ238" s="87"/>
      <c r="AR238" s="87"/>
      <c r="AS238" s="87"/>
      <c r="AT238" s="87"/>
      <c r="AU238" s="87"/>
      <c r="AV238" s="87"/>
      <c r="AW238" s="87"/>
      <c r="AX238" s="87"/>
      <c r="AY238" s="87"/>
      <c r="AZ238" s="87"/>
      <c r="BA238" s="87"/>
      <c r="BB238" s="87"/>
      <c r="BC238" s="87"/>
      <c r="BD238" s="87"/>
      <c r="BE238" s="87"/>
      <c r="BF238" s="87"/>
      <c r="BG238" s="88"/>
      <c r="BH238" s="7"/>
      <c r="BI238" s="7"/>
    </row>
    <row r="239" spans="1:237" ht="18" customHeight="1" x14ac:dyDescent="0.15">
      <c r="C239" s="89"/>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1"/>
    </row>
    <row r="240" spans="1:237" ht="18" customHeight="1" x14ac:dyDescent="0.15">
      <c r="C240" s="89"/>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1"/>
    </row>
    <row r="241" spans="3:59" ht="18" customHeight="1" x14ac:dyDescent="0.15">
      <c r="C241" s="92"/>
      <c r="D241" s="93"/>
      <c r="E241" s="93"/>
      <c r="F241" s="93"/>
      <c r="G241" s="93"/>
      <c r="H241" s="93"/>
      <c r="I241" s="93"/>
      <c r="J241" s="93"/>
      <c r="K241" s="93"/>
      <c r="L241" s="93"/>
      <c r="M241" s="93"/>
      <c r="N241" s="93"/>
      <c r="O241" s="93"/>
      <c r="P241" s="93"/>
      <c r="Q241" s="93"/>
      <c r="R241" s="93"/>
      <c r="S241" s="93"/>
      <c r="T241" s="93"/>
      <c r="U241" s="93"/>
      <c r="V241" s="93"/>
      <c r="W241" s="93"/>
      <c r="X241" s="93"/>
      <c r="Y241" s="93"/>
      <c r="Z241" s="93"/>
      <c r="AA241" s="93"/>
      <c r="AB241" s="93"/>
      <c r="AC241" s="93"/>
      <c r="AD241" s="93"/>
      <c r="AE241" s="93"/>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c r="BC241" s="93"/>
      <c r="BD241" s="93"/>
      <c r="BE241" s="93"/>
      <c r="BF241" s="93"/>
      <c r="BG241" s="94"/>
    </row>
    <row r="243" spans="3:59" ht="18" customHeight="1" x14ac:dyDescent="0.15">
      <c r="C243" s="1" t="s">
        <v>201</v>
      </c>
      <c r="D243" s="1"/>
      <c r="E243" s="1"/>
      <c r="F243" s="1"/>
      <c r="G243" s="1"/>
      <c r="H243" s="1"/>
      <c r="I243" s="1"/>
      <c r="J243" s="1"/>
      <c r="K243" s="1"/>
      <c r="L243" s="1"/>
      <c r="M243" s="1"/>
      <c r="N243" s="1"/>
      <c r="O243" s="1"/>
      <c r="P243" s="1"/>
      <c r="Q243" s="1"/>
      <c r="R243" s="1"/>
      <c r="S243" s="1"/>
      <c r="T243" s="1"/>
      <c r="U243" s="1"/>
      <c r="V243" s="1"/>
      <c r="W243" s="1"/>
      <c r="X243" s="1"/>
    </row>
    <row r="244" spans="3:59" ht="18" customHeight="1" x14ac:dyDescent="0.15">
      <c r="C244" s="7" t="s">
        <v>199</v>
      </c>
    </row>
    <row r="245" spans="3:59" ht="18" customHeight="1" x14ac:dyDescent="0.15">
      <c r="C245" s="101" t="s">
        <v>64</v>
      </c>
      <c r="D245" s="101"/>
      <c r="E245" s="101"/>
      <c r="F245" s="101"/>
      <c r="G245" s="101"/>
      <c r="H245" s="101"/>
      <c r="I245" s="101"/>
      <c r="J245" s="101"/>
      <c r="K245" s="101"/>
      <c r="L245" s="101"/>
      <c r="M245" s="101"/>
      <c r="N245" s="101"/>
      <c r="O245" s="101"/>
      <c r="P245" s="101"/>
      <c r="Q245" s="7" t="s">
        <v>65</v>
      </c>
    </row>
    <row r="246" spans="3:59" ht="18" customHeight="1" x14ac:dyDescent="0.15">
      <c r="C246" s="7" t="s">
        <v>117</v>
      </c>
    </row>
    <row r="247" spans="3:59" ht="18" customHeight="1" x14ac:dyDescent="0.15">
      <c r="C247" s="102"/>
      <c r="D247" s="102"/>
      <c r="E247" s="102"/>
      <c r="F247" s="102"/>
      <c r="G247" s="103" t="s">
        <v>82</v>
      </c>
      <c r="H247" s="104"/>
      <c r="I247" s="104"/>
      <c r="K247" s="7" t="s">
        <v>350</v>
      </c>
    </row>
    <row r="248" spans="3:59" s="1" customFormat="1" ht="8.25" customHeight="1" x14ac:dyDescent="0.15">
      <c r="C248" s="5"/>
      <c r="D248" s="5"/>
      <c r="E248" s="5"/>
      <c r="F248" s="5"/>
      <c r="G248" s="50"/>
      <c r="H248" s="50"/>
      <c r="I248" s="50"/>
    </row>
    <row r="249" spans="3:59" ht="18" customHeight="1" x14ac:dyDescent="0.15">
      <c r="C249" s="7" t="s">
        <v>200</v>
      </c>
    </row>
    <row r="250" spans="3:59" ht="18" customHeight="1" x14ac:dyDescent="0.15">
      <c r="C250" s="101" t="s">
        <v>64</v>
      </c>
      <c r="D250" s="101"/>
      <c r="E250" s="101"/>
      <c r="F250" s="101"/>
      <c r="G250" s="101"/>
      <c r="H250" s="101"/>
      <c r="I250" s="101"/>
      <c r="J250" s="101"/>
      <c r="K250" s="101"/>
      <c r="L250" s="101"/>
      <c r="M250" s="101"/>
      <c r="N250" s="101"/>
      <c r="O250" s="101"/>
      <c r="P250" s="101"/>
      <c r="Q250" s="7" t="s">
        <v>65</v>
      </c>
    </row>
    <row r="251" spans="3:59" ht="18" customHeight="1" x14ac:dyDescent="0.15">
      <c r="C251" s="7" t="s">
        <v>117</v>
      </c>
    </row>
    <row r="252" spans="3:59" ht="18" customHeight="1" x14ac:dyDescent="0.15">
      <c r="C252" s="102"/>
      <c r="D252" s="102"/>
      <c r="E252" s="102"/>
      <c r="F252" s="102"/>
      <c r="G252" s="103" t="s">
        <v>82</v>
      </c>
      <c r="H252" s="104"/>
      <c r="I252" s="104"/>
      <c r="K252" s="7" t="s">
        <v>350</v>
      </c>
    </row>
    <row r="253" spans="3:59" ht="7.5" customHeight="1" x14ac:dyDescent="0.15">
      <c r="C253" s="5"/>
      <c r="D253" s="5"/>
      <c r="E253" s="5"/>
      <c r="F253" s="5"/>
      <c r="G253" s="50"/>
      <c r="H253" s="50"/>
      <c r="I253" s="50"/>
    </row>
    <row r="254" spans="3:59" ht="18" customHeight="1" x14ac:dyDescent="0.15">
      <c r="C254" s="7" t="s">
        <v>359</v>
      </c>
    </row>
    <row r="255" spans="3:59" s="1" customFormat="1" ht="18" customHeight="1" x14ac:dyDescent="0.15">
      <c r="C255" s="86"/>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87"/>
      <c r="AN255" s="87"/>
      <c r="AO255" s="87"/>
      <c r="AP255" s="87"/>
      <c r="AQ255" s="87"/>
      <c r="AR255" s="87"/>
      <c r="AS255" s="87"/>
      <c r="AT255" s="87"/>
      <c r="AU255" s="87"/>
      <c r="AV255" s="87"/>
      <c r="AW255" s="87"/>
      <c r="AX255" s="87"/>
      <c r="AY255" s="87"/>
      <c r="AZ255" s="87"/>
      <c r="BA255" s="87"/>
      <c r="BB255" s="87"/>
      <c r="BC255" s="87"/>
      <c r="BD255" s="87"/>
      <c r="BE255" s="87"/>
      <c r="BF255" s="87"/>
      <c r="BG255" s="88"/>
    </row>
    <row r="256" spans="3:59" s="1" customFormat="1" ht="18" customHeight="1" x14ac:dyDescent="0.15">
      <c r="C256" s="89"/>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c r="AG256" s="90"/>
      <c r="AH256" s="90"/>
      <c r="AI256" s="90"/>
      <c r="AJ256" s="90"/>
      <c r="AK256" s="90"/>
      <c r="AL256" s="90"/>
      <c r="AM256" s="90"/>
      <c r="AN256" s="90"/>
      <c r="AO256" s="90"/>
      <c r="AP256" s="90"/>
      <c r="AQ256" s="90"/>
      <c r="AR256" s="90"/>
      <c r="AS256" s="90"/>
      <c r="AT256" s="90"/>
      <c r="AU256" s="90"/>
      <c r="AV256" s="90"/>
      <c r="AW256" s="90"/>
      <c r="AX256" s="90"/>
      <c r="AY256" s="90"/>
      <c r="AZ256" s="90"/>
      <c r="BA256" s="90"/>
      <c r="BB256" s="90"/>
      <c r="BC256" s="90"/>
      <c r="BD256" s="90"/>
      <c r="BE256" s="90"/>
      <c r="BF256" s="90"/>
      <c r="BG256" s="91"/>
    </row>
    <row r="257" spans="3:255" s="1" customFormat="1" ht="18" customHeight="1" x14ac:dyDescent="0.15">
      <c r="C257" s="89"/>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1"/>
    </row>
    <row r="258" spans="3:255" s="1" customFormat="1" ht="18" customHeight="1" x14ac:dyDescent="0.15">
      <c r="C258" s="92"/>
      <c r="D258" s="93"/>
      <c r="E258" s="93"/>
      <c r="F258" s="93"/>
      <c r="G258" s="93"/>
      <c r="H258" s="93"/>
      <c r="I258" s="93"/>
      <c r="J258" s="93"/>
      <c r="K258" s="93"/>
      <c r="L258" s="93"/>
      <c r="M258" s="93"/>
      <c r="N258" s="93"/>
      <c r="O258" s="93"/>
      <c r="P258" s="93"/>
      <c r="Q258" s="93"/>
      <c r="R258" s="93"/>
      <c r="S258" s="93"/>
      <c r="T258" s="93"/>
      <c r="U258" s="93"/>
      <c r="V258" s="93"/>
      <c r="W258" s="93"/>
      <c r="X258" s="93"/>
      <c r="Y258" s="93"/>
      <c r="Z258" s="93"/>
      <c r="AA258" s="93"/>
      <c r="AB258" s="93"/>
      <c r="AC258" s="93"/>
      <c r="AD258" s="93"/>
      <c r="AE258" s="93"/>
      <c r="AF258" s="93"/>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4"/>
      <c r="HZ258" s="7" t="s">
        <v>64</v>
      </c>
      <c r="IA258" s="7" t="s">
        <v>115</v>
      </c>
      <c r="IB258" s="7" t="s">
        <v>116</v>
      </c>
    </row>
    <row r="260" spans="3:255" ht="18" customHeight="1" x14ac:dyDescent="0.15">
      <c r="C260" s="7" t="s">
        <v>360</v>
      </c>
    </row>
    <row r="261" spans="3:255" s="27" customFormat="1" ht="11.25" customHeight="1" x14ac:dyDescent="0.15">
      <c r="C261" s="4"/>
      <c r="D261" s="4"/>
      <c r="E261" s="4"/>
      <c r="F261" s="4"/>
      <c r="G261" s="3"/>
      <c r="H261" s="3"/>
      <c r="I261" s="3"/>
    </row>
    <row r="262" spans="3:255" ht="18" customHeight="1" x14ac:dyDescent="0.15">
      <c r="C262" s="7" t="s">
        <v>211</v>
      </c>
    </row>
    <row r="263" spans="3:255" ht="18" customHeight="1" x14ac:dyDescent="0.15">
      <c r="C263" s="102"/>
      <c r="D263" s="102"/>
      <c r="E263" s="102"/>
      <c r="F263" s="102"/>
      <c r="G263" s="103" t="s">
        <v>82</v>
      </c>
      <c r="H263" s="104"/>
      <c r="I263" s="104"/>
    </row>
    <row r="264" spans="3:255" s="1" customFormat="1" ht="12.75" customHeight="1" x14ac:dyDescent="0.15">
      <c r="C264" s="5"/>
      <c r="D264" s="5"/>
      <c r="E264" s="5"/>
      <c r="F264" s="5"/>
      <c r="G264" s="50"/>
      <c r="H264" s="50"/>
      <c r="I264" s="50"/>
    </row>
    <row r="265" spans="3:255" s="1" customFormat="1" ht="18" customHeight="1" x14ac:dyDescent="0.15">
      <c r="C265" s="5" t="s">
        <v>270</v>
      </c>
      <c r="D265" s="5"/>
      <c r="E265" s="5"/>
      <c r="F265" s="5"/>
      <c r="G265" s="50"/>
      <c r="H265" s="50"/>
      <c r="I265" s="50"/>
    </row>
    <row r="266" spans="3:255" s="1" customFormat="1" ht="12.75" customHeight="1" x14ac:dyDescent="0.15">
      <c r="C266" s="5" t="s">
        <v>400</v>
      </c>
      <c r="D266" s="5"/>
      <c r="E266" s="5"/>
      <c r="F266" s="5"/>
      <c r="G266" s="61"/>
      <c r="H266" s="61"/>
      <c r="I266" s="61"/>
      <c r="AC266" s="5" t="s">
        <v>401</v>
      </c>
      <c r="AD266" s="5"/>
      <c r="AE266" s="5"/>
      <c r="AF266" s="5"/>
      <c r="AG266" s="61"/>
      <c r="AH266" s="61"/>
      <c r="AI266" s="61"/>
    </row>
    <row r="267" spans="3:255" s="1" customFormat="1" ht="18" customHeight="1" x14ac:dyDescent="0.15">
      <c r="C267" s="76" t="s">
        <v>112</v>
      </c>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C267" s="76" t="s">
        <v>402</v>
      </c>
      <c r="AD267" s="76"/>
      <c r="AE267" s="76"/>
      <c r="AF267" s="76"/>
      <c r="AG267" s="76"/>
      <c r="AH267" s="76"/>
      <c r="AI267" s="76"/>
      <c r="AJ267" s="76"/>
      <c r="AK267" s="76"/>
      <c r="AL267" s="76"/>
      <c r="AM267" s="76"/>
      <c r="AN267" s="76"/>
      <c r="AO267" s="76"/>
      <c r="AP267" s="76"/>
      <c r="AQ267" s="76"/>
      <c r="AR267" s="76"/>
      <c r="AS267" s="76"/>
      <c r="AT267" s="76"/>
      <c r="AU267" s="76"/>
      <c r="AV267" s="76"/>
      <c r="AW267" s="76"/>
      <c r="AX267" s="76"/>
      <c r="AY267" s="76"/>
      <c r="AZ267" s="76"/>
      <c r="HZ267" s="5" t="s">
        <v>112</v>
      </c>
      <c r="IA267" s="5" t="s">
        <v>113</v>
      </c>
      <c r="IB267" s="5"/>
      <c r="IC267" s="5"/>
      <c r="ID267" s="50"/>
      <c r="IE267" s="50"/>
      <c r="IF267" s="50"/>
      <c r="IP267" s="5" t="s">
        <v>402</v>
      </c>
      <c r="IQ267" s="5" t="s">
        <v>403</v>
      </c>
      <c r="IR267" s="5"/>
      <c r="IS267" s="5"/>
      <c r="IT267" s="61"/>
      <c r="IU267" s="61"/>
    </row>
    <row r="268" spans="3:255" s="1" customFormat="1" ht="18" customHeight="1" x14ac:dyDescent="0.15">
      <c r="C268" s="76" t="s">
        <v>466</v>
      </c>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C268" s="76" t="s">
        <v>405</v>
      </c>
      <c r="AD268" s="76"/>
      <c r="AE268" s="76"/>
      <c r="AF268" s="76"/>
      <c r="AG268" s="76"/>
      <c r="AH268" s="76"/>
      <c r="AI268" s="76"/>
      <c r="AJ268" s="76"/>
      <c r="AK268" s="76"/>
      <c r="AL268" s="76"/>
      <c r="AM268" s="76"/>
      <c r="AN268" s="76"/>
      <c r="AO268" s="76"/>
      <c r="AP268" s="76"/>
      <c r="AQ268" s="76"/>
      <c r="AR268" s="76"/>
      <c r="AS268" s="76"/>
      <c r="AT268" s="76"/>
      <c r="AU268" s="76"/>
      <c r="AV268" s="76"/>
      <c r="AW268" s="76"/>
      <c r="AX268" s="76"/>
      <c r="AY268" s="76"/>
      <c r="AZ268" s="76"/>
      <c r="HZ268" s="5" t="s">
        <v>466</v>
      </c>
      <c r="IA268" s="5" t="s">
        <v>467</v>
      </c>
      <c r="IB268" s="5"/>
      <c r="IC268" s="5"/>
      <c r="ID268" s="50"/>
      <c r="IE268" s="50"/>
      <c r="IF268" s="50"/>
      <c r="IP268" s="5" t="s">
        <v>405</v>
      </c>
      <c r="IQ268" s="5" t="s">
        <v>406</v>
      </c>
      <c r="IR268" s="5"/>
      <c r="IS268" s="5"/>
      <c r="IT268" s="61"/>
      <c r="IU268" s="61"/>
    </row>
    <row r="269" spans="3:255" s="1" customFormat="1" ht="18" customHeight="1" x14ac:dyDescent="0.15">
      <c r="C269" s="76" t="s">
        <v>404</v>
      </c>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C269" s="76" t="s">
        <v>407</v>
      </c>
      <c r="AD269" s="76"/>
      <c r="AE269" s="76"/>
      <c r="AF269" s="76"/>
      <c r="AG269" s="76"/>
      <c r="AH269" s="76"/>
      <c r="AI269" s="76"/>
      <c r="AJ269" s="76"/>
      <c r="AK269" s="76"/>
      <c r="AL269" s="76"/>
      <c r="AM269" s="76"/>
      <c r="AN269" s="76"/>
      <c r="AO269" s="76"/>
      <c r="AP269" s="76"/>
      <c r="AQ269" s="76"/>
      <c r="AR269" s="76"/>
      <c r="AS269" s="76"/>
      <c r="AT269" s="76"/>
      <c r="AU269" s="76"/>
      <c r="AV269" s="76"/>
      <c r="AW269" s="76"/>
      <c r="AX269" s="76"/>
      <c r="AY269" s="76"/>
      <c r="AZ269" s="76"/>
      <c r="HZ269" s="5" t="s">
        <v>404</v>
      </c>
      <c r="IA269" s="5" t="s">
        <v>468</v>
      </c>
      <c r="IB269" s="5"/>
      <c r="IC269" s="5"/>
      <c r="ID269" s="50"/>
      <c r="IE269" s="50"/>
      <c r="IF269" s="50"/>
      <c r="IP269" s="5" t="s">
        <v>407</v>
      </c>
      <c r="IQ269" s="5" t="s">
        <v>408</v>
      </c>
      <c r="IR269" s="5"/>
      <c r="IS269" s="5"/>
      <c r="IT269" s="61"/>
      <c r="IU269" s="61"/>
    </row>
    <row r="270" spans="3:255" s="1" customFormat="1" ht="18" customHeight="1" x14ac:dyDescent="0.15">
      <c r="C270" s="76" t="s">
        <v>469</v>
      </c>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C270" s="76" t="s">
        <v>409</v>
      </c>
      <c r="AD270" s="76"/>
      <c r="AE270" s="76"/>
      <c r="AF270" s="76"/>
      <c r="AG270" s="76"/>
      <c r="AH270" s="76"/>
      <c r="AI270" s="76"/>
      <c r="AJ270" s="76"/>
      <c r="AK270" s="76"/>
      <c r="AL270" s="76"/>
      <c r="AM270" s="76"/>
      <c r="AN270" s="76"/>
      <c r="AO270" s="76"/>
      <c r="AP270" s="76"/>
      <c r="AQ270" s="76"/>
      <c r="AR270" s="76"/>
      <c r="AS270" s="76"/>
      <c r="AT270" s="76"/>
      <c r="AU270" s="76"/>
      <c r="AV270" s="76"/>
      <c r="AW270" s="76"/>
      <c r="AX270" s="76"/>
      <c r="AY270" s="76"/>
      <c r="AZ270" s="76"/>
      <c r="HZ270" s="5" t="s">
        <v>469</v>
      </c>
      <c r="IA270" s="5" t="s">
        <v>470</v>
      </c>
      <c r="IB270" s="5"/>
      <c r="IC270" s="5"/>
      <c r="ID270" s="50"/>
      <c r="IE270" s="50"/>
      <c r="IF270" s="50"/>
      <c r="IP270" s="5" t="s">
        <v>409</v>
      </c>
      <c r="IQ270" s="5" t="s">
        <v>410</v>
      </c>
      <c r="IR270" s="5"/>
      <c r="IS270" s="5"/>
      <c r="IT270" s="61"/>
      <c r="IU270" s="61"/>
    </row>
    <row r="271" spans="3:255" s="1" customFormat="1" ht="18" customHeight="1" x14ac:dyDescent="0.15">
      <c r="C271" s="76" t="s">
        <v>471</v>
      </c>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C271" s="76" t="s">
        <v>411</v>
      </c>
      <c r="AD271" s="76"/>
      <c r="AE271" s="76"/>
      <c r="AF271" s="76"/>
      <c r="AG271" s="76"/>
      <c r="AH271" s="76"/>
      <c r="AI271" s="76"/>
      <c r="AJ271" s="76"/>
      <c r="AK271" s="76"/>
      <c r="AL271" s="76"/>
      <c r="AM271" s="76"/>
      <c r="AN271" s="76"/>
      <c r="AO271" s="76"/>
      <c r="AP271" s="76"/>
      <c r="AQ271" s="76"/>
      <c r="AR271" s="76"/>
      <c r="AS271" s="76"/>
      <c r="AT271" s="76"/>
      <c r="AU271" s="76"/>
      <c r="AV271" s="76"/>
      <c r="AW271" s="76"/>
      <c r="AX271" s="76"/>
      <c r="AY271" s="76"/>
      <c r="AZ271" s="76"/>
      <c r="HZ271" s="5" t="s">
        <v>471</v>
      </c>
      <c r="IA271" s="5" t="s">
        <v>472</v>
      </c>
      <c r="IB271" s="5"/>
      <c r="IC271" s="5"/>
      <c r="ID271" s="50"/>
      <c r="IE271" s="50"/>
      <c r="IF271" s="50"/>
      <c r="IP271" s="5" t="s">
        <v>411</v>
      </c>
      <c r="IQ271" s="5" t="s">
        <v>412</v>
      </c>
      <c r="IR271" s="5"/>
      <c r="IS271" s="5"/>
      <c r="IT271" s="61"/>
      <c r="IU271" s="61"/>
    </row>
    <row r="272" spans="3:255" s="1" customFormat="1" ht="18" customHeight="1" x14ac:dyDescent="0.15">
      <c r="C272" s="76" t="s">
        <v>473</v>
      </c>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C272" s="76" t="s">
        <v>413</v>
      </c>
      <c r="AD272" s="76"/>
      <c r="AE272" s="76"/>
      <c r="AF272" s="76"/>
      <c r="AG272" s="76"/>
      <c r="AH272" s="76"/>
      <c r="AI272" s="76"/>
      <c r="AJ272" s="76"/>
      <c r="AK272" s="76"/>
      <c r="AL272" s="76"/>
      <c r="AM272" s="76"/>
      <c r="AN272" s="76"/>
      <c r="AO272" s="76"/>
      <c r="AP272" s="76"/>
      <c r="AQ272" s="76"/>
      <c r="AR272" s="76"/>
      <c r="AS272" s="76"/>
      <c r="AT272" s="76"/>
      <c r="AU272" s="76"/>
      <c r="AV272" s="76"/>
      <c r="AW272" s="76"/>
      <c r="AX272" s="76"/>
      <c r="AY272" s="76"/>
      <c r="AZ272" s="76"/>
      <c r="HZ272" s="5" t="s">
        <v>473</v>
      </c>
      <c r="IA272" s="5" t="s">
        <v>474</v>
      </c>
      <c r="IB272" s="5"/>
      <c r="IC272" s="5"/>
      <c r="ID272" s="50"/>
      <c r="IE272" s="50"/>
      <c r="IF272" s="50"/>
      <c r="IP272" s="5" t="s">
        <v>414</v>
      </c>
      <c r="IQ272" s="5" t="s">
        <v>415</v>
      </c>
      <c r="IR272" s="5"/>
      <c r="IS272" s="5"/>
      <c r="IT272" s="61"/>
      <c r="IU272" s="61"/>
    </row>
    <row r="273" spans="2:255" s="1" customFormat="1" ht="18" customHeight="1" x14ac:dyDescent="0.15">
      <c r="C273" s="76" t="s">
        <v>475</v>
      </c>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C273" s="76" t="s">
        <v>416</v>
      </c>
      <c r="AD273" s="76"/>
      <c r="AE273" s="76"/>
      <c r="AF273" s="76"/>
      <c r="AG273" s="76"/>
      <c r="AH273" s="76"/>
      <c r="AI273" s="76"/>
      <c r="AJ273" s="76"/>
      <c r="AK273" s="76"/>
      <c r="AL273" s="76"/>
      <c r="AM273" s="76"/>
      <c r="AN273" s="76"/>
      <c r="AO273" s="76"/>
      <c r="AP273" s="76"/>
      <c r="AQ273" s="76"/>
      <c r="AR273" s="76"/>
      <c r="AS273" s="76"/>
      <c r="AT273" s="76"/>
      <c r="AU273" s="76"/>
      <c r="AV273" s="76"/>
      <c r="AW273" s="76"/>
      <c r="AX273" s="76"/>
      <c r="AY273" s="76"/>
      <c r="AZ273" s="76"/>
      <c r="HZ273" s="5" t="s">
        <v>475</v>
      </c>
      <c r="IA273" s="5" t="s">
        <v>476</v>
      </c>
      <c r="IB273" s="5"/>
      <c r="IC273" s="5"/>
      <c r="ID273" s="50"/>
      <c r="IE273" s="50"/>
      <c r="IF273" s="50"/>
      <c r="IP273" s="5" t="s">
        <v>416</v>
      </c>
      <c r="IQ273" s="5" t="s">
        <v>417</v>
      </c>
      <c r="IR273" s="5"/>
      <c r="IS273" s="5"/>
      <c r="IT273" s="61"/>
      <c r="IU273" s="61"/>
    </row>
    <row r="274" spans="2:255" s="1" customFormat="1" ht="18" customHeight="1" x14ac:dyDescent="0.15">
      <c r="C274" s="76" t="s">
        <v>477</v>
      </c>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C274" s="76" t="s">
        <v>418</v>
      </c>
      <c r="AD274" s="76"/>
      <c r="AE274" s="76"/>
      <c r="AF274" s="76"/>
      <c r="AG274" s="76"/>
      <c r="AH274" s="76"/>
      <c r="AI274" s="76"/>
      <c r="AJ274" s="76"/>
      <c r="AK274" s="76"/>
      <c r="AL274" s="76"/>
      <c r="AM274" s="76"/>
      <c r="AN274" s="76"/>
      <c r="AO274" s="76"/>
      <c r="AP274" s="76"/>
      <c r="AQ274" s="76"/>
      <c r="AR274" s="76"/>
      <c r="AS274" s="76"/>
      <c r="AT274" s="76"/>
      <c r="AU274" s="76"/>
      <c r="AV274" s="76"/>
      <c r="AW274" s="76"/>
      <c r="AX274" s="76"/>
      <c r="AY274" s="76"/>
      <c r="AZ274" s="76"/>
      <c r="HZ274" s="5" t="s">
        <v>477</v>
      </c>
      <c r="IA274" s="5" t="s">
        <v>478</v>
      </c>
      <c r="IB274" s="5"/>
      <c r="IC274" s="5"/>
      <c r="ID274" s="50"/>
      <c r="IE274" s="50"/>
      <c r="IF274" s="50"/>
      <c r="IP274" s="5" t="s">
        <v>418</v>
      </c>
      <c r="IQ274" s="5" t="s">
        <v>419</v>
      </c>
      <c r="IR274" s="5"/>
      <c r="IS274" s="5"/>
      <c r="IT274" s="61"/>
      <c r="IU274" s="61"/>
    </row>
    <row r="275" spans="2:255" s="1" customFormat="1" ht="18" customHeight="1" x14ac:dyDescent="0.15">
      <c r="C275" s="76" t="s">
        <v>479</v>
      </c>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C275" s="76" t="s">
        <v>420</v>
      </c>
      <c r="AD275" s="76"/>
      <c r="AE275" s="76"/>
      <c r="AF275" s="76"/>
      <c r="AG275" s="76"/>
      <c r="AH275" s="76"/>
      <c r="AI275" s="76"/>
      <c r="AJ275" s="76"/>
      <c r="AK275" s="76"/>
      <c r="AL275" s="76"/>
      <c r="AM275" s="76"/>
      <c r="AN275" s="76"/>
      <c r="AO275" s="76"/>
      <c r="AP275" s="76"/>
      <c r="AQ275" s="76"/>
      <c r="AR275" s="76"/>
      <c r="AS275" s="76"/>
      <c r="AT275" s="76"/>
      <c r="AU275" s="76"/>
      <c r="AV275" s="76"/>
      <c r="AW275" s="76"/>
      <c r="AX275" s="76"/>
      <c r="AY275" s="76"/>
      <c r="AZ275" s="76"/>
      <c r="HZ275" s="5" t="s">
        <v>479</v>
      </c>
      <c r="IA275" s="5" t="s">
        <v>480</v>
      </c>
      <c r="IB275" s="5"/>
      <c r="IC275" s="5"/>
      <c r="ID275" s="50"/>
      <c r="IE275" s="50"/>
      <c r="IF275" s="50"/>
      <c r="IP275" s="5" t="s">
        <v>421</v>
      </c>
      <c r="IQ275" s="5" t="s">
        <v>422</v>
      </c>
      <c r="IR275" s="5"/>
      <c r="IS275" s="5"/>
      <c r="IT275" s="61"/>
      <c r="IU275" s="61"/>
    </row>
    <row r="276" spans="2:255" s="1" customFormat="1" ht="18" customHeight="1" x14ac:dyDescent="0.15">
      <c r="C276" s="76" t="s">
        <v>481</v>
      </c>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C276" s="76" t="s">
        <v>423</v>
      </c>
      <c r="AD276" s="76"/>
      <c r="AE276" s="76"/>
      <c r="AF276" s="76"/>
      <c r="AG276" s="76"/>
      <c r="AH276" s="76"/>
      <c r="AI276" s="76"/>
      <c r="AJ276" s="76"/>
      <c r="AK276" s="76"/>
      <c r="AL276" s="76"/>
      <c r="AM276" s="76"/>
      <c r="AN276" s="76"/>
      <c r="AO276" s="76"/>
      <c r="AP276" s="76"/>
      <c r="AQ276" s="76"/>
      <c r="AR276" s="76"/>
      <c r="AS276" s="76"/>
      <c r="AT276" s="76"/>
      <c r="AU276" s="76"/>
      <c r="AV276" s="76"/>
      <c r="AW276" s="76"/>
      <c r="AX276" s="76"/>
      <c r="AY276" s="76"/>
      <c r="AZ276" s="76"/>
      <c r="HZ276" s="5" t="s">
        <v>481</v>
      </c>
      <c r="IA276" s="5" t="s">
        <v>482</v>
      </c>
      <c r="IB276" s="5"/>
      <c r="IC276" s="5"/>
      <c r="ID276" s="50"/>
      <c r="IE276" s="50"/>
      <c r="IF276" s="50"/>
      <c r="IP276" s="5" t="s">
        <v>423</v>
      </c>
      <c r="IQ276" s="5" t="s">
        <v>424</v>
      </c>
      <c r="IR276" s="5"/>
      <c r="IS276" s="5"/>
      <c r="IT276" s="61"/>
      <c r="IU276" s="61"/>
    </row>
    <row r="277" spans="2:255" s="1" customFormat="1" ht="18" customHeight="1" x14ac:dyDescent="0.15">
      <c r="C277" s="76" t="s">
        <v>483</v>
      </c>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C277" s="76" t="s">
        <v>425</v>
      </c>
      <c r="AD277" s="76"/>
      <c r="AE277" s="76"/>
      <c r="AF277" s="76"/>
      <c r="AG277" s="76"/>
      <c r="AH277" s="76"/>
      <c r="AI277" s="76"/>
      <c r="AJ277" s="76"/>
      <c r="AK277" s="76"/>
      <c r="AL277" s="76"/>
      <c r="AM277" s="76"/>
      <c r="AN277" s="76"/>
      <c r="AO277" s="76"/>
      <c r="AP277" s="76"/>
      <c r="AQ277" s="76"/>
      <c r="AR277" s="76"/>
      <c r="AS277" s="76"/>
      <c r="AT277" s="76"/>
      <c r="AU277" s="76"/>
      <c r="AV277" s="76"/>
      <c r="AW277" s="76"/>
      <c r="AX277" s="76"/>
      <c r="AY277" s="76"/>
      <c r="AZ277" s="76"/>
      <c r="HZ277" s="5" t="s">
        <v>483</v>
      </c>
      <c r="IA277" s="5" t="s">
        <v>484</v>
      </c>
      <c r="IB277" s="5"/>
      <c r="IC277" s="5"/>
      <c r="ID277" s="50"/>
      <c r="IE277" s="50"/>
      <c r="IF277" s="50"/>
      <c r="IP277" s="5" t="s">
        <v>425</v>
      </c>
      <c r="IQ277" s="5" t="s">
        <v>426</v>
      </c>
      <c r="IR277" s="5"/>
      <c r="IS277" s="5"/>
      <c r="IT277" s="61"/>
      <c r="IU277" s="61"/>
    </row>
    <row r="278" spans="2:255" s="1" customFormat="1" ht="18" customHeight="1" x14ac:dyDescent="0.15">
      <c r="C278" s="76" t="s">
        <v>485</v>
      </c>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HZ278" s="5" t="s">
        <v>485</v>
      </c>
      <c r="IA278" s="5" t="s">
        <v>486</v>
      </c>
      <c r="IB278" s="5"/>
      <c r="IC278" s="5"/>
      <c r="ID278" s="50"/>
      <c r="IE278" s="50"/>
      <c r="IF278" s="50"/>
      <c r="IP278" s="5"/>
      <c r="IQ278" s="5"/>
      <c r="IR278" s="5"/>
      <c r="IS278" s="5"/>
      <c r="IT278" s="61"/>
      <c r="IU278" s="61"/>
    </row>
    <row r="279" spans="2:255" s="1" customFormat="1" ht="18" customHeight="1" x14ac:dyDescent="0.15">
      <c r="C279" s="76" t="s">
        <v>487</v>
      </c>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HZ279" s="5" t="s">
        <v>487</v>
      </c>
      <c r="IA279" s="5" t="s">
        <v>488</v>
      </c>
      <c r="IB279" s="5"/>
      <c r="IC279" s="5"/>
      <c r="ID279" s="61"/>
      <c r="IE279" s="61"/>
      <c r="IF279" s="61"/>
      <c r="IP279" s="5"/>
      <c r="IQ279" s="5"/>
      <c r="IR279" s="5"/>
      <c r="IS279" s="5"/>
      <c r="IT279" s="61"/>
      <c r="IU279" s="61"/>
    </row>
    <row r="280" spans="2:255" s="1" customFormat="1" ht="18" customHeight="1" x14ac:dyDescent="0.15">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HZ280" s="7" t="s">
        <v>64</v>
      </c>
      <c r="IA280" s="7" t="s">
        <v>115</v>
      </c>
      <c r="IB280" s="7" t="s">
        <v>116</v>
      </c>
    </row>
    <row r="281" spans="2:255" s="1" customFormat="1" ht="18" customHeight="1" x14ac:dyDescent="0.15">
      <c r="C281" s="5"/>
      <c r="D281" s="5"/>
      <c r="E281" s="5"/>
      <c r="F281" s="5"/>
      <c r="G281" s="50"/>
      <c r="H281" s="50"/>
      <c r="I281" s="50"/>
      <c r="HZ281" s="7" t="s">
        <v>64</v>
      </c>
      <c r="IA281" s="7" t="s">
        <v>115</v>
      </c>
      <c r="IB281" s="7" t="s">
        <v>116</v>
      </c>
    </row>
    <row r="282" spans="2:255" s="1" customFormat="1" ht="18" customHeight="1" x14ac:dyDescent="0.15">
      <c r="B282" s="7"/>
      <c r="C282" s="7" t="s">
        <v>212</v>
      </c>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HZ282" s="7" t="s">
        <v>64</v>
      </c>
      <c r="IA282" s="7" t="s">
        <v>115</v>
      </c>
      <c r="IB282" s="7" t="s">
        <v>116</v>
      </c>
    </row>
    <row r="283" spans="2:255" ht="18" customHeight="1" x14ac:dyDescent="0.15">
      <c r="C283" s="101" t="s">
        <v>64</v>
      </c>
      <c r="D283" s="101"/>
      <c r="E283" s="101"/>
      <c r="F283" s="101"/>
      <c r="G283" s="101"/>
      <c r="H283" s="101"/>
      <c r="I283" s="101"/>
      <c r="J283" s="101"/>
      <c r="K283" s="101"/>
      <c r="L283" s="101"/>
      <c r="M283" s="101"/>
      <c r="N283" s="101"/>
      <c r="O283" s="101"/>
      <c r="P283" s="101"/>
      <c r="Q283" s="7" t="s">
        <v>114</v>
      </c>
      <c r="HZ283" s="7" t="s">
        <v>64</v>
      </c>
      <c r="IA283" s="7" t="s">
        <v>203</v>
      </c>
      <c r="IB283" s="7" t="s">
        <v>204</v>
      </c>
      <c r="IC283" s="7" t="s">
        <v>205</v>
      </c>
    </row>
    <row r="284" spans="2:255" ht="18" customHeight="1" x14ac:dyDescent="0.15">
      <c r="HZ284" s="7" t="s">
        <v>64</v>
      </c>
      <c r="IA284" s="7" t="s">
        <v>206</v>
      </c>
      <c r="IB284" s="7" t="s">
        <v>207</v>
      </c>
      <c r="IC284" s="7" t="s">
        <v>208</v>
      </c>
    </row>
    <row r="285" spans="2:255" ht="18" customHeight="1" x14ac:dyDescent="0.15">
      <c r="C285" s="7" t="s">
        <v>213</v>
      </c>
      <c r="HZ285" s="7" t="s">
        <v>64</v>
      </c>
      <c r="IA285" s="7" t="s">
        <v>206</v>
      </c>
      <c r="IB285" s="7" t="s">
        <v>209</v>
      </c>
      <c r="IC285" s="7" t="s">
        <v>210</v>
      </c>
    </row>
    <row r="286" spans="2:255" ht="18" customHeight="1" x14ac:dyDescent="0.15">
      <c r="C286" s="101" t="s">
        <v>64</v>
      </c>
      <c r="D286" s="101"/>
      <c r="E286" s="101"/>
      <c r="F286" s="101"/>
      <c r="G286" s="101"/>
      <c r="H286" s="101"/>
      <c r="I286" s="101"/>
      <c r="J286" s="101"/>
      <c r="K286" s="101"/>
      <c r="L286" s="101"/>
      <c r="M286" s="101"/>
      <c r="N286" s="101"/>
      <c r="O286" s="101"/>
      <c r="P286" s="101"/>
      <c r="Q286" s="7" t="s">
        <v>114</v>
      </c>
      <c r="HZ286" s="7" t="s">
        <v>64</v>
      </c>
      <c r="IA286" s="7" t="s">
        <v>218</v>
      </c>
      <c r="IB286" s="7" t="s">
        <v>219</v>
      </c>
      <c r="IC286" s="1"/>
      <c r="ID286" s="1"/>
    </row>
    <row r="288" spans="2:255" ht="18" customHeight="1" x14ac:dyDescent="0.15">
      <c r="C288" s="7" t="s">
        <v>315</v>
      </c>
    </row>
    <row r="289" spans="3:59" ht="18" customHeight="1" x14ac:dyDescent="0.15">
      <c r="C289" s="101" t="s">
        <v>64</v>
      </c>
      <c r="D289" s="101"/>
      <c r="E289" s="101"/>
      <c r="F289" s="101"/>
      <c r="G289" s="101"/>
      <c r="H289" s="101"/>
      <c r="I289" s="101"/>
      <c r="J289" s="101"/>
      <c r="K289" s="101"/>
      <c r="L289" s="101"/>
      <c r="M289" s="101"/>
      <c r="N289" s="101"/>
      <c r="O289" s="101"/>
      <c r="P289" s="101"/>
      <c r="Q289" s="7" t="s">
        <v>114</v>
      </c>
    </row>
    <row r="291" spans="3:59" ht="18" customHeight="1" x14ac:dyDescent="0.15">
      <c r="C291" s="7" t="s">
        <v>214</v>
      </c>
    </row>
    <row r="292" spans="3:59" ht="18" customHeight="1" x14ac:dyDescent="0.15">
      <c r="C292" s="101" t="s">
        <v>64</v>
      </c>
      <c r="D292" s="101"/>
      <c r="E292" s="101"/>
      <c r="F292" s="101"/>
      <c r="G292" s="101"/>
      <c r="H292" s="101"/>
      <c r="I292" s="101"/>
      <c r="J292" s="101"/>
      <c r="K292" s="101"/>
      <c r="L292" s="101"/>
      <c r="M292" s="101"/>
      <c r="N292" s="101"/>
      <c r="O292" s="101"/>
      <c r="P292" s="101"/>
      <c r="Q292" s="7" t="s">
        <v>202</v>
      </c>
    </row>
    <row r="294" spans="3:59" ht="18" customHeight="1" x14ac:dyDescent="0.15">
      <c r="C294" s="7" t="s">
        <v>215</v>
      </c>
    </row>
    <row r="295" spans="3:59" ht="18" customHeight="1" x14ac:dyDescent="0.15">
      <c r="C295" s="101" t="s">
        <v>64</v>
      </c>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c r="AJ295" s="101"/>
      <c r="AK295" s="101"/>
      <c r="AL295" s="101"/>
      <c r="AM295" s="101"/>
    </row>
    <row r="296" spans="3:59" ht="18" customHeight="1" x14ac:dyDescent="0.15">
      <c r="C296" s="28" t="s">
        <v>241</v>
      </c>
      <c r="D296" s="28"/>
      <c r="E296" s="28"/>
      <c r="F296" s="28"/>
      <c r="G296" s="28"/>
      <c r="H296" s="28"/>
      <c r="I296" s="28"/>
      <c r="J296" s="28"/>
      <c r="K296" s="28"/>
      <c r="L296" s="28"/>
      <c r="M296" s="28"/>
      <c r="N296" s="28"/>
      <c r="O296" s="28"/>
      <c r="P296" s="28"/>
      <c r="Q296" s="28"/>
      <c r="R296" s="28"/>
      <c r="S296" s="28"/>
      <c r="T296" s="28"/>
      <c r="U296" s="28"/>
      <c r="W296" s="16"/>
    </row>
    <row r="297" spans="3:59" ht="9" customHeight="1" x14ac:dyDescent="0.15"/>
    <row r="298" spans="3:59" ht="18" customHeight="1" x14ac:dyDescent="0.15">
      <c r="C298" s="7" t="s">
        <v>489</v>
      </c>
    </row>
    <row r="299" spans="3:59" ht="18" customHeight="1" x14ac:dyDescent="0.15">
      <c r="C299" s="86"/>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87"/>
      <c r="AN299" s="87"/>
      <c r="AO299" s="87"/>
      <c r="AP299" s="87"/>
      <c r="AQ299" s="87"/>
      <c r="AR299" s="87"/>
      <c r="AS299" s="87"/>
      <c r="AT299" s="87"/>
      <c r="AU299" s="87"/>
      <c r="AV299" s="87"/>
      <c r="AW299" s="87"/>
      <c r="AX299" s="87"/>
      <c r="AY299" s="87"/>
      <c r="AZ299" s="87"/>
      <c r="BA299" s="87"/>
      <c r="BB299" s="87"/>
      <c r="BC299" s="87"/>
      <c r="BD299" s="87"/>
      <c r="BE299" s="87"/>
      <c r="BF299" s="87"/>
      <c r="BG299" s="88"/>
    </row>
    <row r="300" spans="3:59" ht="18" customHeight="1" x14ac:dyDescent="0.15">
      <c r="C300" s="89"/>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c r="AG300" s="90"/>
      <c r="AH300" s="90"/>
      <c r="AI300" s="90"/>
      <c r="AJ300" s="90"/>
      <c r="AK300" s="90"/>
      <c r="AL300" s="90"/>
      <c r="AM300" s="90"/>
      <c r="AN300" s="90"/>
      <c r="AO300" s="90"/>
      <c r="AP300" s="90"/>
      <c r="AQ300" s="90"/>
      <c r="AR300" s="90"/>
      <c r="AS300" s="90"/>
      <c r="AT300" s="90"/>
      <c r="AU300" s="90"/>
      <c r="AV300" s="90"/>
      <c r="AW300" s="90"/>
      <c r="AX300" s="90"/>
      <c r="AY300" s="90"/>
      <c r="AZ300" s="90"/>
      <c r="BA300" s="90"/>
      <c r="BB300" s="90"/>
      <c r="BC300" s="90"/>
      <c r="BD300" s="90"/>
      <c r="BE300" s="90"/>
      <c r="BF300" s="90"/>
      <c r="BG300" s="91"/>
    </row>
    <row r="301" spans="3:59" ht="18" customHeight="1" x14ac:dyDescent="0.15">
      <c r="C301" s="89"/>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c r="AG301" s="90"/>
      <c r="AH301" s="90"/>
      <c r="AI301" s="90"/>
      <c r="AJ301" s="90"/>
      <c r="AK301" s="90"/>
      <c r="AL301" s="90"/>
      <c r="AM301" s="90"/>
      <c r="AN301" s="90"/>
      <c r="AO301" s="90"/>
      <c r="AP301" s="90"/>
      <c r="AQ301" s="90"/>
      <c r="AR301" s="90"/>
      <c r="AS301" s="90"/>
      <c r="AT301" s="90"/>
      <c r="AU301" s="90"/>
      <c r="AV301" s="90"/>
      <c r="AW301" s="90"/>
      <c r="AX301" s="90"/>
      <c r="AY301" s="90"/>
      <c r="AZ301" s="90"/>
      <c r="BA301" s="90"/>
      <c r="BB301" s="90"/>
      <c r="BC301" s="90"/>
      <c r="BD301" s="90"/>
      <c r="BE301" s="90"/>
      <c r="BF301" s="90"/>
      <c r="BG301" s="91"/>
    </row>
    <row r="302" spans="3:59" ht="18" customHeight="1" x14ac:dyDescent="0.15">
      <c r="C302" s="92"/>
      <c r="D302" s="93"/>
      <c r="E302" s="93"/>
      <c r="F302" s="93"/>
      <c r="G302" s="93"/>
      <c r="H302" s="93"/>
      <c r="I302" s="93"/>
      <c r="J302" s="93"/>
      <c r="K302" s="93"/>
      <c r="L302" s="93"/>
      <c r="M302" s="93"/>
      <c r="N302" s="93"/>
      <c r="O302" s="93"/>
      <c r="P302" s="93"/>
      <c r="Q302" s="93"/>
      <c r="R302" s="93"/>
      <c r="S302" s="93"/>
      <c r="T302" s="93"/>
      <c r="U302" s="93"/>
      <c r="V302" s="93"/>
      <c r="W302" s="93"/>
      <c r="X302" s="93"/>
      <c r="Y302" s="93"/>
      <c r="Z302" s="93"/>
      <c r="AA302" s="93"/>
      <c r="AB302" s="93"/>
      <c r="AC302" s="93"/>
      <c r="AD302" s="93"/>
      <c r="AE302" s="93"/>
      <c r="AF302" s="93"/>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4"/>
    </row>
    <row r="303" spans="3:59" ht="11.25" customHeight="1" x14ac:dyDescent="0.15"/>
    <row r="304" spans="3:59" ht="18" customHeight="1" x14ac:dyDescent="0.15">
      <c r="C304" s="7" t="s">
        <v>216</v>
      </c>
    </row>
    <row r="305" spans="3:237" ht="18" customHeight="1" x14ac:dyDescent="0.15">
      <c r="C305" s="101" t="s">
        <v>64</v>
      </c>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101"/>
      <c r="AD305" s="101"/>
      <c r="AE305" s="101"/>
      <c r="AF305" s="101"/>
      <c r="AG305" s="101"/>
      <c r="AH305" s="101"/>
      <c r="AI305" s="101"/>
      <c r="AJ305" s="101"/>
      <c r="AK305" s="101"/>
      <c r="AL305" s="101"/>
      <c r="AM305" s="101"/>
    </row>
    <row r="306" spans="3:237" ht="18" customHeight="1" x14ac:dyDescent="0.15">
      <c r="C306" s="29" t="s">
        <v>242</v>
      </c>
      <c r="D306" s="28"/>
      <c r="E306" s="28"/>
      <c r="F306" s="28"/>
      <c r="G306" s="28"/>
      <c r="H306" s="28"/>
      <c r="I306" s="28"/>
      <c r="J306" s="28"/>
      <c r="K306" s="28"/>
      <c r="L306" s="28"/>
      <c r="M306" s="28"/>
      <c r="N306" s="28"/>
      <c r="O306" s="28"/>
      <c r="P306" s="28"/>
      <c r="Q306" s="28"/>
      <c r="R306" s="28"/>
      <c r="S306" s="28"/>
      <c r="T306" s="28"/>
      <c r="U306" s="28"/>
      <c r="V306" s="28"/>
      <c r="W306" s="28"/>
      <c r="X306" s="28"/>
      <c r="Y306" s="16"/>
    </row>
    <row r="307" spans="3:237" s="1" customFormat="1" ht="18" customHeight="1" x14ac:dyDescent="0.15">
      <c r="C307" s="30"/>
      <c r="D307" s="30"/>
      <c r="E307" s="30"/>
      <c r="F307" s="30"/>
      <c r="G307" s="30"/>
      <c r="H307" s="30"/>
      <c r="I307" s="30"/>
      <c r="J307" s="30"/>
      <c r="K307" s="30"/>
      <c r="L307" s="30"/>
      <c r="M307" s="30"/>
      <c r="N307" s="30"/>
      <c r="O307" s="30"/>
      <c r="P307" s="30"/>
      <c r="Q307" s="30"/>
      <c r="R307" s="30"/>
      <c r="S307" s="30"/>
      <c r="T307" s="30"/>
      <c r="U307" s="30"/>
      <c r="V307" s="30"/>
      <c r="W307" s="30"/>
      <c r="X307" s="30"/>
      <c r="Y307" s="31"/>
    </row>
    <row r="308" spans="3:237" ht="18" customHeight="1" x14ac:dyDescent="0.15">
      <c r="C308" s="7" t="s">
        <v>217</v>
      </c>
    </row>
    <row r="309" spans="3:237" ht="18" customHeight="1" x14ac:dyDescent="0.15">
      <c r="C309" s="101" t="s">
        <v>64</v>
      </c>
      <c r="D309" s="101"/>
      <c r="E309" s="101"/>
      <c r="F309" s="101"/>
      <c r="G309" s="101"/>
      <c r="H309" s="101"/>
      <c r="I309" s="101"/>
      <c r="J309" s="101"/>
      <c r="K309" s="101"/>
      <c r="L309" s="101"/>
      <c r="M309" s="101"/>
      <c r="N309" s="101"/>
      <c r="O309" s="101"/>
      <c r="P309" s="101"/>
      <c r="Q309" s="101"/>
      <c r="R309" s="101"/>
      <c r="S309" s="101"/>
      <c r="T309" s="101"/>
      <c r="U309" s="101"/>
      <c r="V309" s="7" t="s">
        <v>243</v>
      </c>
    </row>
    <row r="310" spans="3:237" ht="18" customHeight="1" x14ac:dyDescent="0.15">
      <c r="C310" s="1" t="s">
        <v>505</v>
      </c>
      <c r="D310" s="6"/>
      <c r="E310" s="6"/>
      <c r="F310" s="6"/>
      <c r="G310" s="6"/>
      <c r="H310" s="6"/>
      <c r="I310" s="6"/>
      <c r="J310" s="6"/>
      <c r="K310" s="6"/>
      <c r="L310" s="6"/>
      <c r="M310" s="6"/>
      <c r="N310" s="6"/>
      <c r="O310" s="6"/>
      <c r="P310" s="6"/>
      <c r="Q310" s="6"/>
      <c r="R310" s="6"/>
      <c r="S310" s="6"/>
      <c r="T310" s="6"/>
      <c r="U310" s="6"/>
      <c r="V310" s="6"/>
      <c r="W310" s="6"/>
      <c r="X310" s="6"/>
      <c r="Y310" s="6"/>
      <c r="Z310" s="6"/>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P310" s="7"/>
      <c r="BU310" s="7"/>
      <c r="HZ310" s="7" t="s">
        <v>64</v>
      </c>
      <c r="IA310" s="7" t="s">
        <v>118</v>
      </c>
      <c r="IB310" s="7" t="s">
        <v>119</v>
      </c>
      <c r="IC310" s="7" t="s">
        <v>120</v>
      </c>
    </row>
    <row r="311" spans="3:237" ht="18" customHeight="1" x14ac:dyDescent="0.15">
      <c r="C311" s="86"/>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c r="AK311" s="87"/>
      <c r="AL311" s="87"/>
      <c r="AM311" s="87"/>
      <c r="AN311" s="87"/>
      <c r="AO311" s="87"/>
      <c r="AP311" s="87"/>
      <c r="AQ311" s="87"/>
      <c r="AR311" s="87"/>
      <c r="AS311" s="87"/>
      <c r="AT311" s="87"/>
      <c r="AU311" s="87"/>
      <c r="AV311" s="87"/>
      <c r="AW311" s="87"/>
      <c r="AX311" s="87"/>
      <c r="AY311" s="87"/>
      <c r="AZ311" s="87"/>
      <c r="BA311" s="87"/>
      <c r="BB311" s="87"/>
      <c r="BC311" s="87"/>
      <c r="BD311" s="87"/>
      <c r="BE311" s="87"/>
      <c r="BF311" s="87"/>
      <c r="BG311" s="88"/>
      <c r="BP311" s="7"/>
      <c r="BU311" s="7"/>
    </row>
    <row r="312" spans="3:237" ht="18" customHeight="1" x14ac:dyDescent="0.15">
      <c r="C312" s="89"/>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c r="AG312" s="90"/>
      <c r="AH312" s="90"/>
      <c r="AI312" s="90"/>
      <c r="AJ312" s="90"/>
      <c r="AK312" s="90"/>
      <c r="AL312" s="90"/>
      <c r="AM312" s="90"/>
      <c r="AN312" s="90"/>
      <c r="AO312" s="90"/>
      <c r="AP312" s="90"/>
      <c r="AQ312" s="90"/>
      <c r="AR312" s="90"/>
      <c r="AS312" s="90"/>
      <c r="AT312" s="90"/>
      <c r="AU312" s="90"/>
      <c r="AV312" s="90"/>
      <c r="AW312" s="90"/>
      <c r="AX312" s="90"/>
      <c r="AY312" s="90"/>
      <c r="AZ312" s="90"/>
      <c r="BA312" s="90"/>
      <c r="BB312" s="90"/>
      <c r="BC312" s="90"/>
      <c r="BD312" s="90"/>
      <c r="BE312" s="90"/>
      <c r="BF312" s="90"/>
      <c r="BG312" s="91"/>
      <c r="BP312" s="7"/>
      <c r="BU312" s="7"/>
    </row>
    <row r="313" spans="3:237" ht="18" customHeight="1" x14ac:dyDescent="0.15">
      <c r="C313" s="89"/>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c r="AG313" s="90"/>
      <c r="AH313" s="90"/>
      <c r="AI313" s="90"/>
      <c r="AJ313" s="90"/>
      <c r="AK313" s="90"/>
      <c r="AL313" s="90"/>
      <c r="AM313" s="90"/>
      <c r="AN313" s="90"/>
      <c r="AO313" s="90"/>
      <c r="AP313" s="90"/>
      <c r="AQ313" s="90"/>
      <c r="AR313" s="90"/>
      <c r="AS313" s="90"/>
      <c r="AT313" s="90"/>
      <c r="AU313" s="90"/>
      <c r="AV313" s="90"/>
      <c r="AW313" s="90"/>
      <c r="AX313" s="90"/>
      <c r="AY313" s="90"/>
      <c r="AZ313" s="90"/>
      <c r="BA313" s="90"/>
      <c r="BB313" s="90"/>
      <c r="BC313" s="90"/>
      <c r="BD313" s="90"/>
      <c r="BE313" s="90"/>
      <c r="BF313" s="90"/>
      <c r="BG313" s="91"/>
      <c r="BP313" s="7"/>
      <c r="BU313" s="7"/>
    </row>
    <row r="314" spans="3:237" ht="18" customHeight="1" x14ac:dyDescent="0.15">
      <c r="C314" s="89"/>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0"/>
      <c r="AL314" s="90"/>
      <c r="AM314" s="90"/>
      <c r="AN314" s="90"/>
      <c r="AO314" s="90"/>
      <c r="AP314" s="90"/>
      <c r="AQ314" s="90"/>
      <c r="AR314" s="90"/>
      <c r="AS314" s="90"/>
      <c r="AT314" s="90"/>
      <c r="AU314" s="90"/>
      <c r="AV314" s="90"/>
      <c r="AW314" s="90"/>
      <c r="AX314" s="90"/>
      <c r="AY314" s="90"/>
      <c r="AZ314" s="90"/>
      <c r="BA314" s="90"/>
      <c r="BB314" s="90"/>
      <c r="BC314" s="90"/>
      <c r="BD314" s="90"/>
      <c r="BE314" s="90"/>
      <c r="BF314" s="90"/>
      <c r="BG314" s="91"/>
      <c r="BP314" s="7"/>
      <c r="BU314" s="7"/>
    </row>
    <row r="315" spans="3:237" ht="18" customHeight="1" x14ac:dyDescent="0.15">
      <c r="C315" s="92"/>
      <c r="D315" s="93"/>
      <c r="E315" s="93"/>
      <c r="F315" s="93"/>
      <c r="G315" s="93"/>
      <c r="H315" s="93"/>
      <c r="I315" s="93"/>
      <c r="J315" s="93"/>
      <c r="K315" s="93"/>
      <c r="L315" s="93"/>
      <c r="M315" s="93"/>
      <c r="N315" s="93"/>
      <c r="O315" s="93"/>
      <c r="P315" s="93"/>
      <c r="Q315" s="93"/>
      <c r="R315" s="93"/>
      <c r="S315" s="93"/>
      <c r="T315" s="93"/>
      <c r="U315" s="93"/>
      <c r="V315" s="93"/>
      <c r="W315" s="93"/>
      <c r="X315" s="93"/>
      <c r="Y315" s="93"/>
      <c r="Z315" s="93"/>
      <c r="AA315" s="93"/>
      <c r="AB315" s="93"/>
      <c r="AC315" s="93"/>
      <c r="AD315" s="93"/>
      <c r="AE315" s="93"/>
      <c r="AF315" s="93"/>
      <c r="AG315" s="93"/>
      <c r="AH315" s="93"/>
      <c r="AI315" s="93"/>
      <c r="AJ315" s="93"/>
      <c r="AK315" s="93"/>
      <c r="AL315" s="93"/>
      <c r="AM315" s="93"/>
      <c r="AN315" s="93"/>
      <c r="AO315" s="93"/>
      <c r="AP315" s="93"/>
      <c r="AQ315" s="93"/>
      <c r="AR315" s="93"/>
      <c r="AS315" s="93"/>
      <c r="AT315" s="93"/>
      <c r="AU315" s="93"/>
      <c r="AV315" s="93"/>
      <c r="AW315" s="93"/>
      <c r="AX315" s="93"/>
      <c r="AY315" s="93"/>
      <c r="AZ315" s="93"/>
      <c r="BA315" s="93"/>
      <c r="BB315" s="93"/>
      <c r="BC315" s="93"/>
      <c r="BD315" s="93"/>
      <c r="BE315" s="93"/>
      <c r="BF315" s="93"/>
      <c r="BG315" s="94"/>
      <c r="BP315" s="7"/>
      <c r="BU315" s="7"/>
    </row>
    <row r="316" spans="3:237" ht="8.25" customHeight="1" x14ac:dyDescent="0.15">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P316" s="7"/>
      <c r="BU316" s="7"/>
    </row>
    <row r="317" spans="3:237" ht="8.25" customHeight="1" x14ac:dyDescent="0.15">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P317" s="7"/>
      <c r="BU317" s="7"/>
    </row>
    <row r="318" spans="3:237" ht="18" customHeight="1" x14ac:dyDescent="0.15">
      <c r="C318" s="33" t="s">
        <v>506</v>
      </c>
      <c r="BP318" s="7"/>
      <c r="BU318" s="7"/>
    </row>
    <row r="319" spans="3:237" ht="18" customHeight="1" x14ac:dyDescent="0.15">
      <c r="C319" s="86"/>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c r="AK319" s="87"/>
      <c r="AL319" s="87"/>
      <c r="AM319" s="87"/>
      <c r="AN319" s="87"/>
      <c r="AO319" s="87"/>
      <c r="AP319" s="87"/>
      <c r="AQ319" s="87"/>
      <c r="AR319" s="87"/>
      <c r="AS319" s="87"/>
      <c r="AT319" s="87"/>
      <c r="AU319" s="87"/>
      <c r="AV319" s="87"/>
      <c r="AW319" s="87"/>
      <c r="AX319" s="87"/>
      <c r="AY319" s="87"/>
      <c r="AZ319" s="87"/>
      <c r="BA319" s="87"/>
      <c r="BB319" s="87"/>
      <c r="BC319" s="87"/>
      <c r="BD319" s="87"/>
      <c r="BE319" s="87"/>
      <c r="BF319" s="87"/>
      <c r="BG319" s="88"/>
      <c r="BP319" s="7"/>
      <c r="BU319" s="7"/>
    </row>
    <row r="320" spans="3:237" ht="18" customHeight="1" x14ac:dyDescent="0.15">
      <c r="C320" s="89"/>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c r="AG320" s="90"/>
      <c r="AH320" s="90"/>
      <c r="AI320" s="90"/>
      <c r="AJ320" s="90"/>
      <c r="AK320" s="90"/>
      <c r="AL320" s="90"/>
      <c r="AM320" s="90"/>
      <c r="AN320" s="90"/>
      <c r="AO320" s="90"/>
      <c r="AP320" s="90"/>
      <c r="AQ320" s="90"/>
      <c r="AR320" s="90"/>
      <c r="AS320" s="90"/>
      <c r="AT320" s="90"/>
      <c r="AU320" s="90"/>
      <c r="AV320" s="90"/>
      <c r="AW320" s="90"/>
      <c r="AX320" s="90"/>
      <c r="AY320" s="90"/>
      <c r="AZ320" s="90"/>
      <c r="BA320" s="90"/>
      <c r="BB320" s="90"/>
      <c r="BC320" s="90"/>
      <c r="BD320" s="90"/>
      <c r="BE320" s="90"/>
      <c r="BF320" s="90"/>
      <c r="BG320" s="91"/>
      <c r="BP320" s="7"/>
      <c r="BU320" s="7"/>
    </row>
    <row r="321" spans="3:273" ht="18" customHeight="1" x14ac:dyDescent="0.15">
      <c r="C321" s="89"/>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c r="AG321" s="90"/>
      <c r="AH321" s="90"/>
      <c r="AI321" s="90"/>
      <c r="AJ321" s="90"/>
      <c r="AK321" s="90"/>
      <c r="AL321" s="90"/>
      <c r="AM321" s="90"/>
      <c r="AN321" s="90"/>
      <c r="AO321" s="90"/>
      <c r="AP321" s="90"/>
      <c r="AQ321" s="90"/>
      <c r="AR321" s="90"/>
      <c r="AS321" s="90"/>
      <c r="AT321" s="90"/>
      <c r="AU321" s="90"/>
      <c r="AV321" s="90"/>
      <c r="AW321" s="90"/>
      <c r="AX321" s="90"/>
      <c r="AY321" s="90"/>
      <c r="AZ321" s="90"/>
      <c r="BA321" s="90"/>
      <c r="BB321" s="90"/>
      <c r="BC321" s="90"/>
      <c r="BD321" s="90"/>
      <c r="BE321" s="90"/>
      <c r="BF321" s="90"/>
      <c r="BG321" s="91"/>
      <c r="BP321" s="7"/>
      <c r="BU321" s="7"/>
    </row>
    <row r="322" spans="3:273" ht="18" customHeight="1" x14ac:dyDescent="0.15">
      <c r="C322" s="92"/>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c r="AE322" s="93"/>
      <c r="AF322" s="93"/>
      <c r="AG322" s="93"/>
      <c r="AH322" s="93"/>
      <c r="AI322" s="93"/>
      <c r="AJ322" s="93"/>
      <c r="AK322" s="93"/>
      <c r="AL322" s="93"/>
      <c r="AM322" s="93"/>
      <c r="AN322" s="93"/>
      <c r="AO322" s="93"/>
      <c r="AP322" s="93"/>
      <c r="AQ322" s="93"/>
      <c r="AR322" s="93"/>
      <c r="AS322" s="93"/>
      <c r="AT322" s="93"/>
      <c r="AU322" s="93"/>
      <c r="AV322" s="93"/>
      <c r="AW322" s="93"/>
      <c r="AX322" s="93"/>
      <c r="AY322" s="93"/>
      <c r="AZ322" s="93"/>
      <c r="BA322" s="93"/>
      <c r="BB322" s="93"/>
      <c r="BC322" s="93"/>
      <c r="BD322" s="93"/>
      <c r="BE322" s="93"/>
      <c r="BF322" s="93"/>
      <c r="BG322" s="94"/>
      <c r="BP322" s="7"/>
      <c r="BU322" s="7"/>
    </row>
    <row r="323" spans="3:273" ht="18" customHeight="1" x14ac:dyDescent="0.15">
      <c r="BP323" s="7"/>
      <c r="BU323" s="7"/>
    </row>
    <row r="324" spans="3:273" ht="18" customHeight="1" x14ac:dyDescent="0.15">
      <c r="C324" s="7" t="s">
        <v>514</v>
      </c>
      <c r="BP324" s="7"/>
      <c r="BU324" s="7"/>
      <c r="HZ324" s="7" t="s">
        <v>64</v>
      </c>
      <c r="IA324" s="7" t="s">
        <v>105</v>
      </c>
      <c r="IB324" s="7" t="s">
        <v>106</v>
      </c>
      <c r="IC324" s="7" t="s">
        <v>107</v>
      </c>
    </row>
    <row r="325" spans="3:273" ht="18.75" customHeight="1" x14ac:dyDescent="0.15">
      <c r="C325" s="101" t="s">
        <v>64</v>
      </c>
      <c r="D325" s="101"/>
      <c r="E325" s="101"/>
      <c r="F325" s="101"/>
      <c r="G325" s="101"/>
      <c r="H325" s="101"/>
      <c r="I325" s="101"/>
      <c r="J325" s="101"/>
      <c r="K325" s="101"/>
      <c r="L325" s="101"/>
      <c r="M325" s="101"/>
      <c r="N325" s="101"/>
      <c r="O325" s="101"/>
      <c r="P325" s="101"/>
      <c r="Q325" s="7" t="s">
        <v>428</v>
      </c>
      <c r="BP325" s="7"/>
      <c r="BU325" s="7"/>
      <c r="HZ325" s="34" t="s">
        <v>121</v>
      </c>
      <c r="IA325" s="34" t="s">
        <v>129</v>
      </c>
    </row>
    <row r="326" spans="3:273" ht="18" customHeight="1" x14ac:dyDescent="0.15">
      <c r="C326" s="7" t="s">
        <v>272</v>
      </c>
      <c r="BM326" s="66"/>
      <c r="BN326" s="66"/>
      <c r="BO326" s="66"/>
      <c r="BP326" s="22"/>
      <c r="BQ326" s="22"/>
      <c r="BR326" s="22"/>
      <c r="BS326" s="22"/>
      <c r="BT326" s="22"/>
      <c r="BU326" s="22"/>
      <c r="BV326" s="22"/>
      <c r="BW326" s="22"/>
      <c r="BX326" s="22"/>
      <c r="BY326" s="22"/>
      <c r="BZ326" s="22"/>
      <c r="CA326" s="22"/>
      <c r="CB326" s="22"/>
      <c r="CC326" s="22"/>
      <c r="HY326" s="22"/>
      <c r="HZ326" s="34" t="s">
        <v>122</v>
      </c>
      <c r="IA326" s="34" t="s">
        <v>130</v>
      </c>
      <c r="IB326" s="22"/>
      <c r="IC326" s="22"/>
      <c r="ID326" s="22"/>
      <c r="IE326" s="22"/>
      <c r="IF326" s="22"/>
      <c r="IG326" s="22"/>
      <c r="IH326" s="22"/>
      <c r="II326" s="65"/>
      <c r="IJ326" s="65"/>
      <c r="IK326" s="65"/>
      <c r="IL326" s="65"/>
      <c r="IM326" s="65"/>
      <c r="IN326" s="65"/>
      <c r="IO326" s="65"/>
      <c r="IP326" s="65"/>
      <c r="IQ326" s="65"/>
      <c r="IR326" s="65"/>
      <c r="IS326" s="65"/>
      <c r="IT326" s="65"/>
      <c r="IU326" s="65"/>
      <c r="IV326" s="65"/>
      <c r="IW326" s="65"/>
      <c r="IX326" s="65"/>
      <c r="IY326" s="65"/>
      <c r="IZ326" s="65"/>
      <c r="JA326" s="65"/>
      <c r="JB326" s="65"/>
      <c r="JC326" s="65"/>
      <c r="JD326" s="65"/>
      <c r="JE326" s="65"/>
      <c r="JF326" s="65"/>
      <c r="JG326" s="65"/>
      <c r="JH326" s="65"/>
      <c r="JI326" s="65"/>
      <c r="JJ326" s="65"/>
      <c r="JK326" s="65"/>
      <c r="JL326" s="65"/>
      <c r="JM326" s="65"/>
    </row>
    <row r="327" spans="3:273" ht="18" customHeight="1" x14ac:dyDescent="0.15">
      <c r="C327" s="76" t="s">
        <v>121</v>
      </c>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BM327" s="66"/>
      <c r="BN327" s="66"/>
      <c r="BO327" s="66"/>
      <c r="BP327" s="22"/>
      <c r="BQ327" s="22"/>
      <c r="BR327" s="22"/>
      <c r="BS327" s="22"/>
      <c r="BT327" s="22"/>
      <c r="BU327" s="22"/>
      <c r="BV327" s="22"/>
      <c r="BW327" s="22"/>
      <c r="BX327" s="22"/>
      <c r="BY327" s="22"/>
      <c r="BZ327" s="22"/>
      <c r="CA327" s="22"/>
      <c r="CB327" s="22"/>
      <c r="CC327" s="22"/>
      <c r="HY327" s="22"/>
      <c r="HZ327" s="34" t="s">
        <v>123</v>
      </c>
      <c r="IA327" s="34" t="s">
        <v>131</v>
      </c>
      <c r="IB327" s="22"/>
      <c r="IC327" s="22"/>
      <c r="ID327" s="22"/>
      <c r="IE327" s="22"/>
      <c r="IF327" s="22"/>
      <c r="IG327" s="22"/>
      <c r="IH327" s="22"/>
      <c r="II327" s="65"/>
      <c r="IJ327" s="65"/>
      <c r="IK327" s="65"/>
      <c r="IL327" s="65"/>
      <c r="IM327" s="65"/>
      <c r="IN327" s="65"/>
      <c r="IO327" s="65"/>
      <c r="IP327" s="65"/>
      <c r="IQ327" s="65"/>
      <c r="IR327" s="65"/>
      <c r="IS327" s="65"/>
      <c r="IT327" s="65"/>
      <c r="IU327" s="65"/>
      <c r="IV327" s="65"/>
      <c r="IW327" s="65"/>
      <c r="IX327" s="65"/>
      <c r="IY327" s="65"/>
      <c r="IZ327" s="65"/>
      <c r="JA327" s="65"/>
      <c r="JB327" s="65"/>
      <c r="JC327" s="65"/>
      <c r="JD327" s="65"/>
      <c r="JE327" s="65"/>
      <c r="JF327" s="65"/>
      <c r="JG327" s="65"/>
      <c r="JH327" s="65"/>
      <c r="JI327" s="65"/>
      <c r="JJ327" s="65"/>
      <c r="JK327" s="65"/>
      <c r="JL327" s="65"/>
      <c r="JM327" s="65"/>
    </row>
    <row r="328" spans="3:273" ht="18" customHeight="1" x14ac:dyDescent="0.15">
      <c r="C328" s="76" t="s">
        <v>122</v>
      </c>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BM328" s="66"/>
      <c r="BN328" s="66"/>
      <c r="BO328" s="66"/>
      <c r="BP328" s="22"/>
      <c r="BQ328" s="22"/>
      <c r="BR328" s="22"/>
      <c r="BS328" s="22"/>
      <c r="BT328" s="22"/>
      <c r="BU328" s="22"/>
      <c r="BV328" s="22"/>
      <c r="BW328" s="22"/>
      <c r="BX328" s="22"/>
      <c r="BY328" s="22"/>
      <c r="BZ328" s="22"/>
      <c r="CA328" s="22"/>
      <c r="CB328" s="22"/>
      <c r="CC328" s="22"/>
      <c r="HY328" s="22"/>
      <c r="HZ328" s="34" t="s">
        <v>124</v>
      </c>
      <c r="IA328" s="34" t="s">
        <v>132</v>
      </c>
      <c r="IB328" s="22"/>
      <c r="IC328" s="22"/>
      <c r="ID328" s="22"/>
      <c r="IE328" s="22"/>
      <c r="IF328" s="22"/>
      <c r="IG328" s="22"/>
      <c r="IH328" s="22"/>
      <c r="II328" s="65"/>
      <c r="IJ328" s="65"/>
      <c r="IK328" s="65"/>
      <c r="IL328" s="65"/>
      <c r="IM328" s="65"/>
      <c r="IN328" s="65"/>
      <c r="IO328" s="65"/>
      <c r="IP328" s="65"/>
      <c r="IQ328" s="65"/>
      <c r="IR328" s="65"/>
      <c r="IS328" s="65"/>
      <c r="IT328" s="65"/>
      <c r="IU328" s="65"/>
      <c r="IV328" s="65"/>
      <c r="IW328" s="65"/>
      <c r="IX328" s="65"/>
      <c r="IY328" s="65"/>
      <c r="IZ328" s="65"/>
      <c r="JA328" s="65"/>
      <c r="JB328" s="65"/>
      <c r="JC328" s="65"/>
      <c r="JD328" s="65"/>
      <c r="JE328" s="65"/>
      <c r="JF328" s="65"/>
      <c r="JG328" s="65"/>
      <c r="JH328" s="65"/>
      <c r="JI328" s="65"/>
      <c r="JJ328" s="65"/>
      <c r="JK328" s="65"/>
      <c r="JL328" s="65"/>
      <c r="JM328" s="65"/>
    </row>
    <row r="329" spans="3:273" ht="18" customHeight="1" x14ac:dyDescent="0.15">
      <c r="C329" s="76" t="s">
        <v>123</v>
      </c>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BM329" s="66"/>
      <c r="BN329" s="66"/>
      <c r="BO329" s="66"/>
      <c r="BP329" s="22"/>
      <c r="BQ329" s="22"/>
      <c r="BR329" s="22"/>
      <c r="BS329" s="22"/>
      <c r="BT329" s="22"/>
      <c r="BU329" s="22"/>
      <c r="BV329" s="22"/>
      <c r="BW329" s="22"/>
      <c r="BX329" s="22"/>
      <c r="BY329" s="22"/>
      <c r="BZ329" s="22"/>
      <c r="CA329" s="22"/>
      <c r="CB329" s="22"/>
      <c r="CC329" s="22"/>
      <c r="HY329" s="22"/>
      <c r="HZ329" s="34" t="s">
        <v>125</v>
      </c>
      <c r="IA329" s="34" t="s">
        <v>133</v>
      </c>
      <c r="IB329" s="22"/>
      <c r="IC329" s="22"/>
      <c r="ID329" s="22"/>
      <c r="IE329" s="22"/>
      <c r="IF329" s="22"/>
      <c r="IG329" s="22"/>
      <c r="IH329" s="22"/>
      <c r="II329" s="65"/>
      <c r="IJ329" s="65"/>
      <c r="IK329" s="65"/>
      <c r="IL329" s="65"/>
      <c r="IM329" s="65"/>
      <c r="IN329" s="65"/>
      <c r="IO329" s="65"/>
      <c r="IP329" s="65"/>
      <c r="IQ329" s="65"/>
      <c r="IR329" s="65"/>
      <c r="IS329" s="65"/>
      <c r="IT329" s="65"/>
      <c r="IU329" s="65"/>
      <c r="IV329" s="65"/>
      <c r="IW329" s="65"/>
      <c r="IX329" s="65"/>
      <c r="IY329" s="65"/>
      <c r="IZ329" s="65"/>
      <c r="JA329" s="65"/>
      <c r="JB329" s="65"/>
      <c r="JC329" s="65"/>
      <c r="JD329" s="65"/>
      <c r="JE329" s="65"/>
      <c r="JF329" s="65"/>
      <c r="JG329" s="65"/>
      <c r="JH329" s="65"/>
      <c r="JI329" s="65"/>
      <c r="JJ329" s="65"/>
      <c r="JK329" s="65"/>
      <c r="JL329" s="65"/>
      <c r="JM329" s="65"/>
    </row>
    <row r="330" spans="3:273" ht="18" customHeight="1" x14ac:dyDescent="0.15">
      <c r="C330" s="76" t="s">
        <v>124</v>
      </c>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BM330" s="66"/>
      <c r="BN330" s="66"/>
      <c r="BO330" s="66"/>
      <c r="BP330" s="22"/>
      <c r="BQ330" s="22"/>
      <c r="BR330" s="22"/>
      <c r="BS330" s="22"/>
      <c r="BT330" s="22"/>
      <c r="BU330" s="22"/>
      <c r="BV330" s="22"/>
      <c r="BW330" s="22"/>
      <c r="BX330" s="22"/>
      <c r="BY330" s="22"/>
      <c r="BZ330" s="22"/>
      <c r="CA330" s="22"/>
      <c r="CB330" s="22"/>
      <c r="CC330" s="22"/>
      <c r="HY330" s="22"/>
      <c r="HZ330" s="34" t="s">
        <v>126</v>
      </c>
      <c r="IA330" s="34" t="s">
        <v>134</v>
      </c>
      <c r="IB330" s="22"/>
      <c r="IC330" s="22"/>
      <c r="ID330" s="22"/>
      <c r="IE330" s="22"/>
      <c r="IF330" s="22"/>
      <c r="IG330" s="22"/>
      <c r="IH330" s="22"/>
      <c r="II330" s="65"/>
      <c r="IJ330" s="65"/>
      <c r="IK330" s="65"/>
      <c r="IL330" s="65"/>
      <c r="IM330" s="65"/>
      <c r="IN330" s="65"/>
      <c r="IO330" s="65"/>
      <c r="IP330" s="65"/>
      <c r="IQ330" s="65"/>
      <c r="IR330" s="65"/>
      <c r="IS330" s="65"/>
      <c r="IT330" s="65"/>
      <c r="IU330" s="65"/>
      <c r="IV330" s="65"/>
      <c r="IW330" s="65"/>
      <c r="IX330" s="65"/>
      <c r="IY330" s="65"/>
      <c r="IZ330" s="65"/>
      <c r="JA330" s="65"/>
      <c r="JB330" s="65"/>
      <c r="JC330" s="65"/>
      <c r="JD330" s="65"/>
      <c r="JE330" s="65"/>
      <c r="JF330" s="65"/>
      <c r="JG330" s="65"/>
      <c r="JH330" s="65"/>
      <c r="JI330" s="65"/>
      <c r="JJ330" s="65"/>
      <c r="JK330" s="65"/>
      <c r="JL330" s="65"/>
      <c r="JM330" s="65"/>
    </row>
    <row r="331" spans="3:273" ht="18" customHeight="1" x14ac:dyDescent="0.15">
      <c r="C331" s="76" t="s">
        <v>125</v>
      </c>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BM331" s="66"/>
      <c r="BN331" s="66"/>
      <c r="BO331" s="66"/>
      <c r="BP331" s="22"/>
      <c r="BQ331" s="22"/>
      <c r="BR331" s="22"/>
      <c r="BS331" s="22"/>
      <c r="BT331" s="22"/>
      <c r="BU331" s="22"/>
      <c r="BV331" s="22"/>
      <c r="BW331" s="22"/>
      <c r="BX331" s="22"/>
      <c r="BY331" s="22"/>
      <c r="BZ331" s="22"/>
      <c r="CA331" s="22"/>
      <c r="CB331" s="22"/>
      <c r="CC331" s="22"/>
      <c r="HY331" s="22"/>
      <c r="HZ331" s="34" t="s">
        <v>127</v>
      </c>
      <c r="IA331" s="34" t="s">
        <v>135</v>
      </c>
      <c r="IB331" s="22"/>
      <c r="IC331" s="22"/>
      <c r="ID331" s="22"/>
      <c r="IE331" s="22"/>
      <c r="IF331" s="22"/>
      <c r="IG331" s="22"/>
      <c r="IH331" s="22"/>
      <c r="II331" s="65"/>
      <c r="IJ331" s="65"/>
      <c r="IK331" s="65"/>
      <c r="IL331" s="65"/>
      <c r="IM331" s="65"/>
      <c r="IN331" s="65"/>
      <c r="IO331" s="65"/>
      <c r="IP331" s="65"/>
      <c r="IQ331" s="65"/>
      <c r="IR331" s="65"/>
      <c r="IS331" s="65"/>
      <c r="IT331" s="65"/>
      <c r="IU331" s="65"/>
      <c r="IV331" s="65"/>
      <c r="IW331" s="65"/>
      <c r="IX331" s="65"/>
      <c r="IY331" s="65"/>
      <c r="IZ331" s="65"/>
      <c r="JA331" s="65"/>
      <c r="JB331" s="65"/>
      <c r="JC331" s="65"/>
      <c r="JD331" s="65"/>
      <c r="JE331" s="65"/>
      <c r="JF331" s="65"/>
      <c r="JG331" s="65"/>
      <c r="JH331" s="65"/>
      <c r="JI331" s="65"/>
      <c r="JJ331" s="65"/>
      <c r="JK331" s="65"/>
      <c r="JL331" s="65"/>
      <c r="JM331" s="65"/>
    </row>
    <row r="332" spans="3:273" ht="18" customHeight="1" x14ac:dyDescent="0.15">
      <c r="C332" s="76" t="s">
        <v>126</v>
      </c>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BM332" s="66"/>
      <c r="BN332" s="66"/>
      <c r="BO332" s="66"/>
      <c r="BP332" s="22"/>
      <c r="BQ332" s="22"/>
      <c r="BR332" s="22"/>
      <c r="BS332" s="22"/>
      <c r="BT332" s="22"/>
      <c r="BU332" s="22"/>
      <c r="BV332" s="22"/>
      <c r="BW332" s="22"/>
      <c r="BX332" s="22"/>
      <c r="BY332" s="22"/>
      <c r="BZ332" s="22"/>
      <c r="CA332" s="22"/>
      <c r="CB332" s="22"/>
      <c r="CC332" s="22"/>
      <c r="HY332" s="22"/>
      <c r="HZ332" s="34" t="s">
        <v>128</v>
      </c>
      <c r="IA332" s="34" t="s">
        <v>136</v>
      </c>
      <c r="IB332" s="22"/>
      <c r="IC332" s="22"/>
      <c r="ID332" s="22"/>
      <c r="IE332" s="22"/>
      <c r="IF332" s="22"/>
      <c r="IG332" s="22"/>
      <c r="IH332" s="22"/>
      <c r="II332" s="65"/>
      <c r="IJ332" s="65"/>
      <c r="IK332" s="65"/>
      <c r="IL332" s="65"/>
      <c r="IM332" s="65"/>
      <c r="IN332" s="65"/>
      <c r="IO332" s="65"/>
      <c r="IP332" s="65"/>
      <c r="IQ332" s="65"/>
      <c r="IR332" s="65"/>
      <c r="IS332" s="65"/>
      <c r="IT332" s="65"/>
      <c r="IU332" s="65"/>
      <c r="IV332" s="65"/>
      <c r="IW332" s="65"/>
      <c r="IX332" s="65"/>
      <c r="IY332" s="65"/>
      <c r="IZ332" s="65"/>
      <c r="JA332" s="65"/>
      <c r="JB332" s="65"/>
      <c r="JC332" s="65"/>
      <c r="JD332" s="65"/>
      <c r="JE332" s="65"/>
      <c r="JF332" s="65"/>
      <c r="JG332" s="65"/>
      <c r="JH332" s="65"/>
      <c r="JI332" s="65"/>
      <c r="JJ332" s="65"/>
      <c r="JK332" s="65"/>
      <c r="JL332" s="65"/>
      <c r="JM332" s="65"/>
    </row>
    <row r="333" spans="3:273" ht="18" customHeight="1" x14ac:dyDescent="0.15">
      <c r="C333" s="76" t="s">
        <v>127</v>
      </c>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BM333" s="66"/>
      <c r="BN333" s="66"/>
      <c r="BO333" s="66"/>
      <c r="BP333" s="22"/>
      <c r="BQ333" s="22"/>
      <c r="BR333" s="22"/>
      <c r="BS333" s="22"/>
      <c r="BT333" s="22"/>
      <c r="BU333" s="22"/>
      <c r="BV333" s="22"/>
      <c r="BW333" s="22"/>
      <c r="BX333" s="22"/>
      <c r="BY333" s="22"/>
      <c r="BZ333" s="22"/>
      <c r="CA333" s="22"/>
      <c r="CB333" s="22"/>
      <c r="CC333" s="22"/>
      <c r="HY333" s="22"/>
      <c r="HZ333" s="22"/>
      <c r="IA333" s="22"/>
      <c r="IB333" s="22"/>
      <c r="IC333" s="22"/>
      <c r="ID333" s="22"/>
      <c r="IE333" s="22"/>
      <c r="IF333" s="22"/>
      <c r="IG333" s="22"/>
      <c r="IH333" s="22"/>
      <c r="II333" s="65"/>
      <c r="IJ333" s="65"/>
      <c r="IK333" s="65"/>
      <c r="IL333" s="65"/>
      <c r="IM333" s="65"/>
      <c r="IN333" s="65"/>
      <c r="IO333" s="65"/>
      <c r="IP333" s="65"/>
      <c r="IQ333" s="65"/>
      <c r="IR333" s="65"/>
      <c r="IS333" s="65"/>
      <c r="IT333" s="65"/>
      <c r="IU333" s="65"/>
      <c r="IV333" s="65"/>
      <c r="IW333" s="65"/>
      <c r="IX333" s="65"/>
      <c r="IY333" s="65"/>
      <c r="IZ333" s="65"/>
      <c r="JA333" s="65"/>
      <c r="JB333" s="65"/>
      <c r="JC333" s="65"/>
      <c r="JD333" s="65"/>
      <c r="JE333" s="65"/>
      <c r="JF333" s="65"/>
      <c r="JG333" s="65"/>
      <c r="JH333" s="65"/>
      <c r="JI333" s="65"/>
      <c r="JJ333" s="65"/>
      <c r="JK333" s="65"/>
      <c r="JL333" s="65"/>
      <c r="JM333" s="65"/>
    </row>
    <row r="334" spans="3:273" ht="18" customHeight="1" x14ac:dyDescent="0.15">
      <c r="C334" s="76" t="s">
        <v>128</v>
      </c>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BM334" s="66"/>
      <c r="BN334" s="66"/>
      <c r="BO334" s="66"/>
      <c r="BP334" s="22"/>
      <c r="BQ334" s="22"/>
      <c r="BR334" s="22"/>
      <c r="BS334" s="22"/>
      <c r="BT334" s="22"/>
      <c r="BU334" s="22"/>
      <c r="BV334" s="22"/>
      <c r="BW334" s="22"/>
      <c r="BX334" s="22"/>
      <c r="BY334" s="22"/>
      <c r="BZ334" s="22"/>
      <c r="CA334" s="22"/>
      <c r="CB334" s="22"/>
      <c r="CC334" s="22"/>
      <c r="HY334" s="22"/>
      <c r="HZ334" s="22"/>
      <c r="IA334" s="22"/>
      <c r="IB334" s="22"/>
      <c r="IC334" s="22"/>
      <c r="ID334" s="22"/>
      <c r="IE334" s="22"/>
      <c r="IF334" s="22"/>
      <c r="IG334" s="22"/>
      <c r="IH334" s="22"/>
      <c r="II334" s="65"/>
      <c r="IJ334" s="65"/>
      <c r="IK334" s="65"/>
      <c r="IL334" s="65"/>
      <c r="IM334" s="65"/>
      <c r="IN334" s="65"/>
      <c r="IO334" s="65"/>
      <c r="IP334" s="65"/>
      <c r="IQ334" s="65"/>
      <c r="IR334" s="65"/>
      <c r="IS334" s="65"/>
      <c r="IT334" s="65"/>
      <c r="IU334" s="65"/>
      <c r="IV334" s="65"/>
      <c r="IW334" s="65"/>
      <c r="IX334" s="65"/>
      <c r="IY334" s="65"/>
      <c r="IZ334" s="65"/>
      <c r="JA334" s="65"/>
      <c r="JB334" s="65"/>
      <c r="JC334" s="65"/>
      <c r="JD334" s="65"/>
      <c r="JE334" s="65"/>
      <c r="JF334" s="65"/>
      <c r="JG334" s="65"/>
      <c r="JH334" s="65"/>
      <c r="JI334" s="65"/>
      <c r="JJ334" s="65"/>
      <c r="JK334" s="65"/>
      <c r="JL334" s="65"/>
      <c r="JM334" s="65"/>
    </row>
    <row r="335" spans="3:273" ht="18" customHeight="1" x14ac:dyDescent="0.15">
      <c r="BM335" s="142"/>
      <c r="BN335" s="142"/>
      <c r="BO335" s="142"/>
      <c r="BP335" s="22"/>
      <c r="BQ335" s="22"/>
      <c r="BR335" s="22"/>
      <c r="BS335" s="22"/>
      <c r="BT335" s="22"/>
      <c r="BU335" s="22"/>
      <c r="BV335" s="22"/>
      <c r="BW335" s="22"/>
      <c r="BX335" s="22"/>
      <c r="BY335" s="22"/>
      <c r="BZ335" s="22"/>
      <c r="CA335" s="22"/>
      <c r="CB335" s="22"/>
      <c r="CC335" s="22"/>
      <c r="HY335" s="22"/>
      <c r="HZ335" s="34"/>
      <c r="IA335" s="34"/>
      <c r="IB335" s="22"/>
      <c r="IC335" s="22"/>
      <c r="ID335" s="22"/>
      <c r="IE335" s="22"/>
      <c r="IF335" s="22"/>
      <c r="IG335" s="22"/>
      <c r="IH335" s="22"/>
      <c r="II335" s="104"/>
      <c r="IJ335" s="104"/>
      <c r="IK335" s="104"/>
      <c r="IL335" s="104"/>
      <c r="IM335" s="104"/>
      <c r="IN335" s="104"/>
      <c r="IO335" s="104"/>
      <c r="IP335" s="104"/>
      <c r="IQ335" s="104"/>
      <c r="IR335" s="104"/>
      <c r="IS335" s="104"/>
      <c r="IT335" s="104"/>
      <c r="IU335" s="104"/>
      <c r="IV335" s="104"/>
      <c r="IW335" s="104"/>
      <c r="IX335" s="104"/>
      <c r="IY335" s="104"/>
      <c r="IZ335" s="104"/>
      <c r="JA335" s="104"/>
      <c r="JB335" s="104"/>
      <c r="JC335" s="104"/>
      <c r="JD335" s="104"/>
      <c r="JE335" s="104"/>
      <c r="JF335" s="104"/>
      <c r="JG335" s="104"/>
      <c r="JH335" s="104"/>
      <c r="JI335" s="104"/>
      <c r="JJ335" s="104"/>
      <c r="JK335" s="104"/>
      <c r="JL335" s="104"/>
      <c r="JM335" s="104"/>
    </row>
    <row r="336" spans="3:273" ht="18" customHeight="1" x14ac:dyDescent="0.15">
      <c r="C336" s="1" t="s">
        <v>427</v>
      </c>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273" s="1" customFormat="1" ht="18" customHeight="1" x14ac:dyDescent="0.15">
      <c r="A337" s="7"/>
      <c r="B337" s="7"/>
      <c r="C337" s="86"/>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c r="AK337" s="87"/>
      <c r="AL337" s="87"/>
      <c r="AM337" s="87"/>
      <c r="AN337" s="87"/>
      <c r="AO337" s="87"/>
      <c r="AP337" s="87"/>
      <c r="AQ337" s="87"/>
      <c r="AR337" s="87"/>
      <c r="AS337" s="87"/>
      <c r="AT337" s="87"/>
      <c r="AU337" s="87"/>
      <c r="AV337" s="87"/>
      <c r="AW337" s="87"/>
      <c r="AX337" s="87"/>
      <c r="AY337" s="87"/>
      <c r="AZ337" s="87"/>
      <c r="BA337" s="87"/>
      <c r="BB337" s="87"/>
      <c r="BC337" s="87"/>
      <c r="BD337" s="87"/>
      <c r="BE337" s="87"/>
      <c r="BF337" s="87"/>
      <c r="BG337" s="88"/>
      <c r="BH337" s="7"/>
      <c r="BI337" s="7"/>
    </row>
    <row r="338" spans="1:273" ht="18" customHeight="1" x14ac:dyDescent="0.15">
      <c r="C338" s="89"/>
      <c r="D338" s="90"/>
      <c r="E338" s="90"/>
      <c r="F338" s="90"/>
      <c r="G338" s="90"/>
      <c r="H338" s="90"/>
      <c r="I338" s="90"/>
      <c r="J338" s="90"/>
      <c r="K338" s="90"/>
      <c r="L338" s="90"/>
      <c r="M338" s="90"/>
      <c r="N338" s="90"/>
      <c r="O338" s="90"/>
      <c r="P338" s="90"/>
      <c r="Q338" s="90"/>
      <c r="R338" s="90"/>
      <c r="S338" s="90"/>
      <c r="T338" s="90"/>
      <c r="U338" s="90"/>
      <c r="V338" s="90"/>
      <c r="W338" s="90"/>
      <c r="X338" s="90"/>
      <c r="Y338" s="90"/>
      <c r="Z338" s="90"/>
      <c r="AA338" s="90"/>
      <c r="AB338" s="90"/>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1"/>
    </row>
    <row r="339" spans="1:273" ht="18" customHeight="1" x14ac:dyDescent="0.15">
      <c r="C339" s="89"/>
      <c r="D339" s="90"/>
      <c r="E339" s="90"/>
      <c r="F339" s="90"/>
      <c r="G339" s="90"/>
      <c r="H339" s="90"/>
      <c r="I339" s="90"/>
      <c r="J339" s="90"/>
      <c r="K339" s="90"/>
      <c r="L339" s="90"/>
      <c r="M339" s="90"/>
      <c r="N339" s="90"/>
      <c r="O339" s="90"/>
      <c r="P339" s="90"/>
      <c r="Q339" s="90"/>
      <c r="R339" s="90"/>
      <c r="S339" s="90"/>
      <c r="T339" s="90"/>
      <c r="U339" s="90"/>
      <c r="V339" s="90"/>
      <c r="W339" s="90"/>
      <c r="X339" s="90"/>
      <c r="Y339" s="90"/>
      <c r="Z339" s="90"/>
      <c r="AA339" s="90"/>
      <c r="AB339" s="90"/>
      <c r="AC339" s="90"/>
      <c r="AD339" s="90"/>
      <c r="AE339" s="90"/>
      <c r="AF339" s="90"/>
      <c r="AG339" s="90"/>
      <c r="AH339" s="90"/>
      <c r="AI339" s="90"/>
      <c r="AJ339" s="90"/>
      <c r="AK339" s="90"/>
      <c r="AL339" s="90"/>
      <c r="AM339" s="90"/>
      <c r="AN339" s="90"/>
      <c r="AO339" s="90"/>
      <c r="AP339" s="90"/>
      <c r="AQ339" s="90"/>
      <c r="AR339" s="90"/>
      <c r="AS339" s="90"/>
      <c r="AT339" s="90"/>
      <c r="AU339" s="90"/>
      <c r="AV339" s="90"/>
      <c r="AW339" s="90"/>
      <c r="AX339" s="90"/>
      <c r="AY339" s="90"/>
      <c r="AZ339" s="90"/>
      <c r="BA339" s="90"/>
      <c r="BB339" s="90"/>
      <c r="BC339" s="90"/>
      <c r="BD339" s="90"/>
      <c r="BE339" s="90"/>
      <c r="BF339" s="90"/>
      <c r="BG339" s="91"/>
    </row>
    <row r="340" spans="1:273" ht="18" customHeight="1" x14ac:dyDescent="0.15">
      <c r="C340" s="92"/>
      <c r="D340" s="93"/>
      <c r="E340" s="93"/>
      <c r="F340" s="93"/>
      <c r="G340" s="93"/>
      <c r="H340" s="93"/>
      <c r="I340" s="93"/>
      <c r="J340" s="93"/>
      <c r="K340" s="93"/>
      <c r="L340" s="93"/>
      <c r="M340" s="93"/>
      <c r="N340" s="93"/>
      <c r="O340" s="93"/>
      <c r="P340" s="93"/>
      <c r="Q340" s="93"/>
      <c r="R340" s="93"/>
      <c r="S340" s="93"/>
      <c r="T340" s="93"/>
      <c r="U340" s="93"/>
      <c r="V340" s="93"/>
      <c r="W340" s="93"/>
      <c r="X340" s="93"/>
      <c r="Y340" s="93"/>
      <c r="Z340" s="93"/>
      <c r="AA340" s="93"/>
      <c r="AB340" s="93"/>
      <c r="AC340" s="93"/>
      <c r="AD340" s="93"/>
      <c r="AE340" s="93"/>
      <c r="AF340" s="93"/>
      <c r="AG340" s="93"/>
      <c r="AH340" s="93"/>
      <c r="AI340" s="93"/>
      <c r="AJ340" s="93"/>
      <c r="AK340" s="93"/>
      <c r="AL340" s="93"/>
      <c r="AM340" s="93"/>
      <c r="AN340" s="93"/>
      <c r="AO340" s="93"/>
      <c r="AP340" s="93"/>
      <c r="AQ340" s="93"/>
      <c r="AR340" s="93"/>
      <c r="AS340" s="93"/>
      <c r="AT340" s="93"/>
      <c r="AU340" s="93"/>
      <c r="AV340" s="93"/>
      <c r="AW340" s="93"/>
      <c r="AX340" s="93"/>
      <c r="AY340" s="93"/>
      <c r="AZ340" s="93"/>
      <c r="BA340" s="93"/>
      <c r="BB340" s="93"/>
      <c r="BC340" s="93"/>
      <c r="BD340" s="93"/>
      <c r="BE340" s="93"/>
      <c r="BF340" s="93"/>
      <c r="BG340" s="94"/>
    </row>
    <row r="341" spans="1:273" ht="18" customHeight="1" x14ac:dyDescent="0.15">
      <c r="BM341" s="66"/>
      <c r="BN341" s="66"/>
      <c r="BO341" s="66"/>
      <c r="BP341" s="22"/>
      <c r="BQ341" s="22"/>
      <c r="BR341" s="22"/>
      <c r="BS341" s="22"/>
      <c r="BT341" s="22"/>
      <c r="BU341" s="22"/>
      <c r="BV341" s="22"/>
      <c r="BW341" s="22"/>
      <c r="BX341" s="22"/>
      <c r="BY341" s="22"/>
      <c r="BZ341" s="22"/>
      <c r="CA341" s="22"/>
      <c r="CB341" s="22"/>
      <c r="CC341" s="22"/>
      <c r="HY341" s="22"/>
      <c r="HZ341" s="22"/>
      <c r="IA341" s="22"/>
      <c r="IB341" s="22"/>
      <c r="IC341" s="22"/>
      <c r="ID341" s="22"/>
      <c r="IE341" s="22"/>
      <c r="IF341" s="22"/>
      <c r="IG341" s="22"/>
      <c r="IH341" s="22"/>
      <c r="II341" s="65"/>
      <c r="IJ341" s="65"/>
      <c r="IK341" s="65"/>
      <c r="IL341" s="65"/>
      <c r="IM341" s="65"/>
      <c r="IN341" s="65"/>
      <c r="IO341" s="65"/>
      <c r="IP341" s="65"/>
      <c r="IQ341" s="65"/>
      <c r="IR341" s="65"/>
      <c r="IS341" s="65"/>
      <c r="IT341" s="65"/>
      <c r="IU341" s="65"/>
      <c r="IV341" s="65"/>
      <c r="IW341" s="65"/>
      <c r="IX341" s="65"/>
      <c r="IY341" s="65"/>
      <c r="IZ341" s="65"/>
      <c r="JA341" s="65"/>
      <c r="JB341" s="65"/>
      <c r="JC341" s="65"/>
      <c r="JD341" s="65"/>
      <c r="JE341" s="65"/>
      <c r="JF341" s="65"/>
      <c r="JG341" s="65"/>
      <c r="JH341" s="65"/>
      <c r="JI341" s="65"/>
      <c r="JJ341" s="65"/>
      <c r="JK341" s="65"/>
      <c r="JL341" s="65"/>
      <c r="JM341" s="65"/>
    </row>
    <row r="342" spans="1:273" ht="18" customHeight="1" x14ac:dyDescent="0.15">
      <c r="C342" s="7" t="s">
        <v>515</v>
      </c>
      <c r="BP342" s="7"/>
      <c r="BU342" s="7"/>
      <c r="HZ342" s="7" t="s">
        <v>64</v>
      </c>
      <c r="IA342" s="7" t="s">
        <v>105</v>
      </c>
      <c r="IB342" s="7" t="s">
        <v>106</v>
      </c>
      <c r="IC342" s="7" t="s">
        <v>107</v>
      </c>
    </row>
    <row r="343" spans="1:273" ht="18.75" customHeight="1" x14ac:dyDescent="0.15">
      <c r="C343" s="101" t="s">
        <v>64</v>
      </c>
      <c r="D343" s="101"/>
      <c r="E343" s="101"/>
      <c r="F343" s="101"/>
      <c r="G343" s="101"/>
      <c r="H343" s="101"/>
      <c r="I343" s="101"/>
      <c r="J343" s="101"/>
      <c r="K343" s="101"/>
      <c r="L343" s="101"/>
      <c r="M343" s="101"/>
      <c r="N343" s="101"/>
      <c r="O343" s="101"/>
      <c r="P343" s="101"/>
      <c r="Q343" s="7" t="s">
        <v>428</v>
      </c>
      <c r="BP343" s="7"/>
      <c r="BU343" s="7"/>
      <c r="HZ343" s="34" t="s">
        <v>121</v>
      </c>
      <c r="IA343" s="34" t="s">
        <v>129</v>
      </c>
    </row>
    <row r="344" spans="1:273" ht="18" customHeight="1" x14ac:dyDescent="0.15">
      <c r="C344" s="7" t="s">
        <v>272</v>
      </c>
      <c r="BM344" s="66"/>
      <c r="BN344" s="66"/>
      <c r="BO344" s="66"/>
      <c r="BP344" s="22"/>
      <c r="BQ344" s="22"/>
      <c r="BR344" s="22"/>
      <c r="BS344" s="22"/>
      <c r="BT344" s="22"/>
      <c r="BU344" s="22"/>
      <c r="BV344" s="22"/>
      <c r="BW344" s="22"/>
      <c r="BX344" s="22"/>
      <c r="BY344" s="22"/>
      <c r="BZ344" s="22"/>
      <c r="CA344" s="22"/>
      <c r="CB344" s="22"/>
      <c r="CC344" s="22"/>
      <c r="HY344" s="22"/>
      <c r="HZ344" s="34" t="s">
        <v>122</v>
      </c>
      <c r="IA344" s="34" t="s">
        <v>130</v>
      </c>
      <c r="IB344" s="22"/>
      <c r="IC344" s="22"/>
      <c r="ID344" s="22"/>
      <c r="IE344" s="22"/>
      <c r="IF344" s="22"/>
      <c r="IG344" s="22"/>
      <c r="IH344" s="22"/>
      <c r="II344" s="65"/>
      <c r="IJ344" s="65"/>
      <c r="IK344" s="65"/>
      <c r="IL344" s="65"/>
      <c r="IM344" s="65"/>
      <c r="IN344" s="65"/>
      <c r="IO344" s="65"/>
      <c r="IP344" s="65"/>
      <c r="IQ344" s="65"/>
      <c r="IR344" s="65"/>
      <c r="IS344" s="65"/>
      <c r="IT344" s="65"/>
      <c r="IU344" s="65"/>
      <c r="IV344" s="65"/>
      <c r="IW344" s="65"/>
      <c r="IX344" s="65"/>
      <c r="IY344" s="65"/>
      <c r="IZ344" s="65"/>
      <c r="JA344" s="65"/>
      <c r="JB344" s="65"/>
      <c r="JC344" s="65"/>
      <c r="JD344" s="65"/>
      <c r="JE344" s="65"/>
      <c r="JF344" s="65"/>
      <c r="JG344" s="65"/>
      <c r="JH344" s="65"/>
      <c r="JI344" s="65"/>
      <c r="JJ344" s="65"/>
      <c r="JK344" s="65"/>
      <c r="JL344" s="65"/>
      <c r="JM344" s="65"/>
    </row>
    <row r="345" spans="1:273" ht="18" customHeight="1" x14ac:dyDescent="0.15">
      <c r="C345" s="76" t="s">
        <v>121</v>
      </c>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BM345" s="66"/>
      <c r="BN345" s="66"/>
      <c r="BO345" s="66"/>
      <c r="BP345" s="22"/>
      <c r="BQ345" s="22"/>
      <c r="BR345" s="22"/>
      <c r="BS345" s="22"/>
      <c r="BT345" s="22"/>
      <c r="BU345" s="22"/>
      <c r="BV345" s="22"/>
      <c r="BW345" s="22"/>
      <c r="BX345" s="22"/>
      <c r="BY345" s="22"/>
      <c r="BZ345" s="22"/>
      <c r="CA345" s="22"/>
      <c r="CB345" s="22"/>
      <c r="CC345" s="22"/>
      <c r="HY345" s="22"/>
      <c r="HZ345" s="34" t="s">
        <v>123</v>
      </c>
      <c r="IA345" s="34" t="s">
        <v>131</v>
      </c>
      <c r="IB345" s="22"/>
      <c r="IC345" s="22"/>
      <c r="ID345" s="22"/>
      <c r="IE345" s="22"/>
      <c r="IF345" s="22"/>
      <c r="IG345" s="22"/>
      <c r="IH345" s="22"/>
      <c r="II345" s="65"/>
      <c r="IJ345" s="65"/>
      <c r="IK345" s="65"/>
      <c r="IL345" s="65"/>
      <c r="IM345" s="65"/>
      <c r="IN345" s="65"/>
      <c r="IO345" s="65"/>
      <c r="IP345" s="65"/>
      <c r="IQ345" s="65"/>
      <c r="IR345" s="65"/>
      <c r="IS345" s="65"/>
      <c r="IT345" s="65"/>
      <c r="IU345" s="65"/>
      <c r="IV345" s="65"/>
      <c r="IW345" s="65"/>
      <c r="IX345" s="65"/>
      <c r="IY345" s="65"/>
      <c r="IZ345" s="65"/>
      <c r="JA345" s="65"/>
      <c r="JB345" s="65"/>
      <c r="JC345" s="65"/>
      <c r="JD345" s="65"/>
      <c r="JE345" s="65"/>
      <c r="JF345" s="65"/>
      <c r="JG345" s="65"/>
      <c r="JH345" s="65"/>
      <c r="JI345" s="65"/>
      <c r="JJ345" s="65"/>
      <c r="JK345" s="65"/>
      <c r="JL345" s="65"/>
      <c r="JM345" s="65"/>
    </row>
    <row r="346" spans="1:273" ht="18" customHeight="1" x14ac:dyDescent="0.15">
      <c r="C346" s="76" t="s">
        <v>122</v>
      </c>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BM346" s="66"/>
      <c r="BN346" s="66"/>
      <c r="BO346" s="66"/>
      <c r="BP346" s="22"/>
      <c r="BQ346" s="22"/>
      <c r="BR346" s="22"/>
      <c r="BS346" s="22"/>
      <c r="BT346" s="22"/>
      <c r="BU346" s="22"/>
      <c r="BV346" s="22"/>
      <c r="BW346" s="22"/>
      <c r="BX346" s="22"/>
      <c r="BY346" s="22"/>
      <c r="BZ346" s="22"/>
      <c r="CA346" s="22"/>
      <c r="CB346" s="22"/>
      <c r="CC346" s="22"/>
      <c r="HY346" s="22"/>
      <c r="HZ346" s="34" t="s">
        <v>124</v>
      </c>
      <c r="IA346" s="34" t="s">
        <v>132</v>
      </c>
      <c r="IB346" s="22"/>
      <c r="IC346" s="22"/>
      <c r="ID346" s="22"/>
      <c r="IE346" s="22"/>
      <c r="IF346" s="22"/>
      <c r="IG346" s="22"/>
      <c r="IH346" s="22"/>
      <c r="II346" s="65"/>
      <c r="IJ346" s="65"/>
      <c r="IK346" s="65"/>
      <c r="IL346" s="65"/>
      <c r="IM346" s="65"/>
      <c r="IN346" s="65"/>
      <c r="IO346" s="65"/>
      <c r="IP346" s="65"/>
      <c r="IQ346" s="65"/>
      <c r="IR346" s="65"/>
      <c r="IS346" s="65"/>
      <c r="IT346" s="65"/>
      <c r="IU346" s="65"/>
      <c r="IV346" s="65"/>
      <c r="IW346" s="65"/>
      <c r="IX346" s="65"/>
      <c r="IY346" s="65"/>
      <c r="IZ346" s="65"/>
      <c r="JA346" s="65"/>
      <c r="JB346" s="65"/>
      <c r="JC346" s="65"/>
      <c r="JD346" s="65"/>
      <c r="JE346" s="65"/>
      <c r="JF346" s="65"/>
      <c r="JG346" s="65"/>
      <c r="JH346" s="65"/>
      <c r="JI346" s="65"/>
      <c r="JJ346" s="65"/>
      <c r="JK346" s="65"/>
      <c r="JL346" s="65"/>
      <c r="JM346" s="65"/>
    </row>
    <row r="347" spans="1:273" ht="18" customHeight="1" x14ac:dyDescent="0.15">
      <c r="C347" s="76" t="s">
        <v>123</v>
      </c>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BM347" s="66"/>
      <c r="BN347" s="66"/>
      <c r="BO347" s="66"/>
      <c r="BP347" s="22"/>
      <c r="BQ347" s="22"/>
      <c r="BR347" s="22"/>
      <c r="BS347" s="22"/>
      <c r="BT347" s="22"/>
      <c r="BU347" s="22"/>
      <c r="BV347" s="22"/>
      <c r="BW347" s="22"/>
      <c r="BX347" s="22"/>
      <c r="BY347" s="22"/>
      <c r="BZ347" s="22"/>
      <c r="CA347" s="22"/>
      <c r="CB347" s="22"/>
      <c r="CC347" s="22"/>
      <c r="HY347" s="22"/>
      <c r="HZ347" s="34" t="s">
        <v>125</v>
      </c>
      <c r="IA347" s="34" t="s">
        <v>133</v>
      </c>
      <c r="IB347" s="22"/>
      <c r="IC347" s="22"/>
      <c r="ID347" s="22"/>
      <c r="IE347" s="22"/>
      <c r="IF347" s="22"/>
      <c r="IG347" s="22"/>
      <c r="IH347" s="22"/>
      <c r="II347" s="65"/>
      <c r="IJ347" s="65"/>
      <c r="IK347" s="65"/>
      <c r="IL347" s="65"/>
      <c r="IM347" s="65"/>
      <c r="IN347" s="65"/>
      <c r="IO347" s="65"/>
      <c r="IP347" s="65"/>
      <c r="IQ347" s="65"/>
      <c r="IR347" s="65"/>
      <c r="IS347" s="65"/>
      <c r="IT347" s="65"/>
      <c r="IU347" s="65"/>
      <c r="IV347" s="65"/>
      <c r="IW347" s="65"/>
      <c r="IX347" s="65"/>
      <c r="IY347" s="65"/>
      <c r="IZ347" s="65"/>
      <c r="JA347" s="65"/>
      <c r="JB347" s="65"/>
      <c r="JC347" s="65"/>
      <c r="JD347" s="65"/>
      <c r="JE347" s="65"/>
      <c r="JF347" s="65"/>
      <c r="JG347" s="65"/>
      <c r="JH347" s="65"/>
      <c r="JI347" s="65"/>
      <c r="JJ347" s="65"/>
      <c r="JK347" s="65"/>
      <c r="JL347" s="65"/>
      <c r="JM347" s="65"/>
    </row>
    <row r="348" spans="1:273" ht="18" customHeight="1" x14ac:dyDescent="0.15">
      <c r="C348" s="76" t="s">
        <v>124</v>
      </c>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BM348" s="66"/>
      <c r="BN348" s="66"/>
      <c r="BO348" s="66"/>
      <c r="BP348" s="22"/>
      <c r="BQ348" s="22"/>
      <c r="BR348" s="22"/>
      <c r="BS348" s="22"/>
      <c r="BT348" s="22"/>
      <c r="BU348" s="22"/>
      <c r="BV348" s="22"/>
      <c r="BW348" s="22"/>
      <c r="BX348" s="22"/>
      <c r="BY348" s="22"/>
      <c r="BZ348" s="22"/>
      <c r="CA348" s="22"/>
      <c r="CB348" s="22"/>
      <c r="CC348" s="22"/>
      <c r="HY348" s="22"/>
      <c r="HZ348" s="34" t="s">
        <v>126</v>
      </c>
      <c r="IA348" s="34" t="s">
        <v>134</v>
      </c>
      <c r="IB348" s="22"/>
      <c r="IC348" s="22"/>
      <c r="ID348" s="22"/>
      <c r="IE348" s="22"/>
      <c r="IF348" s="22"/>
      <c r="IG348" s="22"/>
      <c r="IH348" s="22"/>
      <c r="II348" s="65"/>
      <c r="IJ348" s="65"/>
      <c r="IK348" s="65"/>
      <c r="IL348" s="65"/>
      <c r="IM348" s="65"/>
      <c r="IN348" s="65"/>
      <c r="IO348" s="65"/>
      <c r="IP348" s="65"/>
      <c r="IQ348" s="65"/>
      <c r="IR348" s="65"/>
      <c r="IS348" s="65"/>
      <c r="IT348" s="65"/>
      <c r="IU348" s="65"/>
      <c r="IV348" s="65"/>
      <c r="IW348" s="65"/>
      <c r="IX348" s="65"/>
      <c r="IY348" s="65"/>
      <c r="IZ348" s="65"/>
      <c r="JA348" s="65"/>
      <c r="JB348" s="65"/>
      <c r="JC348" s="65"/>
      <c r="JD348" s="65"/>
      <c r="JE348" s="65"/>
      <c r="JF348" s="65"/>
      <c r="JG348" s="65"/>
      <c r="JH348" s="65"/>
      <c r="JI348" s="65"/>
      <c r="JJ348" s="65"/>
      <c r="JK348" s="65"/>
      <c r="JL348" s="65"/>
      <c r="JM348" s="65"/>
    </row>
    <row r="349" spans="1:273" ht="18" customHeight="1" x14ac:dyDescent="0.15">
      <c r="C349" s="76" t="s">
        <v>125</v>
      </c>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BM349" s="66"/>
      <c r="BN349" s="66"/>
      <c r="BO349" s="66"/>
      <c r="BP349" s="22"/>
      <c r="BQ349" s="22"/>
      <c r="BR349" s="22"/>
      <c r="BS349" s="22"/>
      <c r="BT349" s="22"/>
      <c r="BU349" s="22"/>
      <c r="BV349" s="22"/>
      <c r="BW349" s="22"/>
      <c r="BX349" s="22"/>
      <c r="BY349" s="22"/>
      <c r="BZ349" s="22"/>
      <c r="CA349" s="22"/>
      <c r="CB349" s="22"/>
      <c r="CC349" s="22"/>
      <c r="HY349" s="22"/>
      <c r="HZ349" s="34" t="s">
        <v>127</v>
      </c>
      <c r="IA349" s="34" t="s">
        <v>135</v>
      </c>
      <c r="IB349" s="22"/>
      <c r="IC349" s="22"/>
      <c r="ID349" s="22"/>
      <c r="IE349" s="22"/>
      <c r="IF349" s="22"/>
      <c r="IG349" s="22"/>
      <c r="IH349" s="22"/>
      <c r="II349" s="65"/>
      <c r="IJ349" s="65"/>
      <c r="IK349" s="65"/>
      <c r="IL349" s="65"/>
      <c r="IM349" s="65"/>
      <c r="IN349" s="65"/>
      <c r="IO349" s="65"/>
      <c r="IP349" s="65"/>
      <c r="IQ349" s="65"/>
      <c r="IR349" s="65"/>
      <c r="IS349" s="65"/>
      <c r="IT349" s="65"/>
      <c r="IU349" s="65"/>
      <c r="IV349" s="65"/>
      <c r="IW349" s="65"/>
      <c r="IX349" s="65"/>
      <c r="IY349" s="65"/>
      <c r="IZ349" s="65"/>
      <c r="JA349" s="65"/>
      <c r="JB349" s="65"/>
      <c r="JC349" s="65"/>
      <c r="JD349" s="65"/>
      <c r="JE349" s="65"/>
      <c r="JF349" s="65"/>
      <c r="JG349" s="65"/>
      <c r="JH349" s="65"/>
      <c r="JI349" s="65"/>
      <c r="JJ349" s="65"/>
      <c r="JK349" s="65"/>
      <c r="JL349" s="65"/>
      <c r="JM349" s="65"/>
    </row>
    <row r="350" spans="1:273" ht="18" customHeight="1" x14ac:dyDescent="0.15">
      <c r="C350" s="76" t="s">
        <v>126</v>
      </c>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BM350" s="66"/>
      <c r="BN350" s="66"/>
      <c r="BO350" s="66"/>
      <c r="BP350" s="22"/>
      <c r="BQ350" s="22"/>
      <c r="BR350" s="22"/>
      <c r="BS350" s="22"/>
      <c r="BT350" s="22"/>
      <c r="BU350" s="22"/>
      <c r="BV350" s="22"/>
      <c r="BW350" s="22"/>
      <c r="BX350" s="22"/>
      <c r="BY350" s="22"/>
      <c r="BZ350" s="22"/>
      <c r="CA350" s="22"/>
      <c r="CB350" s="22"/>
      <c r="CC350" s="22"/>
      <c r="HY350" s="22"/>
      <c r="HZ350" s="34" t="s">
        <v>128</v>
      </c>
      <c r="IA350" s="34" t="s">
        <v>136</v>
      </c>
      <c r="IB350" s="22"/>
      <c r="IC350" s="22"/>
      <c r="ID350" s="22"/>
      <c r="IE350" s="22"/>
      <c r="IF350" s="22"/>
      <c r="IG350" s="22"/>
      <c r="IH350" s="22"/>
      <c r="II350" s="65"/>
      <c r="IJ350" s="65"/>
      <c r="IK350" s="65"/>
      <c r="IL350" s="65"/>
      <c r="IM350" s="65"/>
      <c r="IN350" s="65"/>
      <c r="IO350" s="65"/>
      <c r="IP350" s="65"/>
      <c r="IQ350" s="65"/>
      <c r="IR350" s="65"/>
      <c r="IS350" s="65"/>
      <c r="IT350" s="65"/>
      <c r="IU350" s="65"/>
      <c r="IV350" s="65"/>
      <c r="IW350" s="65"/>
      <c r="IX350" s="65"/>
      <c r="IY350" s="65"/>
      <c r="IZ350" s="65"/>
      <c r="JA350" s="65"/>
      <c r="JB350" s="65"/>
      <c r="JC350" s="65"/>
      <c r="JD350" s="65"/>
      <c r="JE350" s="65"/>
      <c r="JF350" s="65"/>
      <c r="JG350" s="65"/>
      <c r="JH350" s="65"/>
      <c r="JI350" s="65"/>
      <c r="JJ350" s="65"/>
      <c r="JK350" s="65"/>
      <c r="JL350" s="65"/>
      <c r="JM350" s="65"/>
    </row>
    <row r="351" spans="1:273" ht="18" customHeight="1" x14ac:dyDescent="0.15">
      <c r="C351" s="76" t="s">
        <v>127</v>
      </c>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BM351" s="66"/>
      <c r="BN351" s="66"/>
      <c r="BO351" s="66"/>
      <c r="BP351" s="22"/>
      <c r="BQ351" s="22"/>
      <c r="BR351" s="22"/>
      <c r="BS351" s="22"/>
      <c r="BT351" s="22"/>
      <c r="BU351" s="22"/>
      <c r="BV351" s="22"/>
      <c r="BW351" s="22"/>
      <c r="BX351" s="22"/>
      <c r="BY351" s="22"/>
      <c r="BZ351" s="22"/>
      <c r="CA351" s="22"/>
      <c r="CB351" s="22"/>
      <c r="CC351" s="22"/>
      <c r="HY351" s="22"/>
      <c r="HZ351" s="22"/>
      <c r="IA351" s="22"/>
      <c r="IB351" s="22"/>
      <c r="IC351" s="22"/>
      <c r="ID351" s="22"/>
      <c r="IE351" s="22"/>
      <c r="IF351" s="22"/>
      <c r="IG351" s="22"/>
      <c r="IH351" s="22"/>
      <c r="II351" s="65"/>
      <c r="IJ351" s="65"/>
      <c r="IK351" s="65"/>
      <c r="IL351" s="65"/>
      <c r="IM351" s="65"/>
      <c r="IN351" s="65"/>
      <c r="IO351" s="65"/>
      <c r="IP351" s="65"/>
      <c r="IQ351" s="65"/>
      <c r="IR351" s="65"/>
      <c r="IS351" s="65"/>
      <c r="IT351" s="65"/>
      <c r="IU351" s="65"/>
      <c r="IV351" s="65"/>
      <c r="IW351" s="65"/>
      <c r="IX351" s="65"/>
      <c r="IY351" s="65"/>
      <c r="IZ351" s="65"/>
      <c r="JA351" s="65"/>
      <c r="JB351" s="65"/>
      <c r="JC351" s="65"/>
      <c r="JD351" s="65"/>
      <c r="JE351" s="65"/>
      <c r="JF351" s="65"/>
      <c r="JG351" s="65"/>
      <c r="JH351" s="65"/>
      <c r="JI351" s="65"/>
      <c r="JJ351" s="65"/>
      <c r="JK351" s="65"/>
      <c r="JL351" s="65"/>
      <c r="JM351" s="65"/>
    </row>
    <row r="352" spans="1:273" ht="18" customHeight="1" x14ac:dyDescent="0.15">
      <c r="C352" s="76" t="s">
        <v>128</v>
      </c>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BM352" s="66"/>
      <c r="BN352" s="66"/>
      <c r="BO352" s="66"/>
      <c r="BP352" s="22"/>
      <c r="BQ352" s="22"/>
      <c r="BR352" s="22"/>
      <c r="BS352" s="22"/>
      <c r="BT352" s="22"/>
      <c r="BU352" s="22"/>
      <c r="BV352" s="22"/>
      <c r="BW352" s="22"/>
      <c r="BX352" s="22"/>
      <c r="BY352" s="22"/>
      <c r="BZ352" s="22"/>
      <c r="CA352" s="22"/>
      <c r="CB352" s="22"/>
      <c r="CC352" s="22"/>
      <c r="HY352" s="22"/>
      <c r="HZ352" s="22"/>
      <c r="IA352" s="22"/>
      <c r="IB352" s="22"/>
      <c r="IC352" s="22"/>
      <c r="ID352" s="22"/>
      <c r="IE352" s="22"/>
      <c r="IF352" s="22"/>
      <c r="IG352" s="22"/>
      <c r="IH352" s="22"/>
      <c r="II352" s="65"/>
      <c r="IJ352" s="65"/>
      <c r="IK352" s="65"/>
      <c r="IL352" s="65"/>
      <c r="IM352" s="65"/>
      <c r="IN352" s="65"/>
      <c r="IO352" s="65"/>
      <c r="IP352" s="65"/>
      <c r="IQ352" s="65"/>
      <c r="IR352" s="65"/>
      <c r="IS352" s="65"/>
      <c r="IT352" s="65"/>
      <c r="IU352" s="65"/>
      <c r="IV352" s="65"/>
      <c r="IW352" s="65"/>
      <c r="IX352" s="65"/>
      <c r="IY352" s="65"/>
      <c r="IZ352" s="65"/>
      <c r="JA352" s="65"/>
      <c r="JB352" s="65"/>
      <c r="JC352" s="65"/>
      <c r="JD352" s="65"/>
      <c r="JE352" s="65"/>
      <c r="JF352" s="65"/>
      <c r="JG352" s="65"/>
      <c r="JH352" s="65"/>
      <c r="JI352" s="65"/>
      <c r="JJ352" s="65"/>
      <c r="JK352" s="65"/>
      <c r="JL352" s="65"/>
      <c r="JM352" s="65"/>
    </row>
    <row r="353" spans="1:273" ht="18" customHeight="1" x14ac:dyDescent="0.15">
      <c r="BM353" s="142"/>
      <c r="BN353" s="142"/>
      <c r="BO353" s="142"/>
      <c r="BP353" s="22"/>
      <c r="BQ353" s="22"/>
      <c r="BR353" s="22"/>
      <c r="BS353" s="22"/>
      <c r="BT353" s="22"/>
      <c r="BU353" s="22"/>
      <c r="BV353" s="22"/>
      <c r="BW353" s="22"/>
      <c r="BX353" s="22"/>
      <c r="BY353" s="22"/>
      <c r="BZ353" s="22"/>
      <c r="CA353" s="22"/>
      <c r="CB353" s="22"/>
      <c r="CC353" s="22"/>
      <c r="HY353" s="22"/>
      <c r="HZ353" s="34"/>
      <c r="IA353" s="34"/>
      <c r="IB353" s="22"/>
      <c r="IC353" s="22"/>
      <c r="ID353" s="22"/>
      <c r="IE353" s="22"/>
      <c r="IF353" s="22"/>
      <c r="IG353" s="22"/>
      <c r="IH353" s="22"/>
      <c r="II353" s="104"/>
      <c r="IJ353" s="104"/>
      <c r="IK353" s="104"/>
      <c r="IL353" s="104"/>
      <c r="IM353" s="104"/>
      <c r="IN353" s="104"/>
      <c r="IO353" s="104"/>
      <c r="IP353" s="104"/>
      <c r="IQ353" s="104"/>
      <c r="IR353" s="104"/>
      <c r="IS353" s="104"/>
      <c r="IT353" s="104"/>
      <c r="IU353" s="104"/>
      <c r="IV353" s="104"/>
      <c r="IW353" s="104"/>
      <c r="IX353" s="104"/>
      <c r="IY353" s="104"/>
      <c r="IZ353" s="104"/>
      <c r="JA353" s="104"/>
      <c r="JB353" s="104"/>
      <c r="JC353" s="104"/>
      <c r="JD353" s="104"/>
      <c r="JE353" s="104"/>
      <c r="JF353" s="104"/>
      <c r="JG353" s="104"/>
      <c r="JH353" s="104"/>
      <c r="JI353" s="104"/>
      <c r="JJ353" s="104"/>
      <c r="JK353" s="104"/>
      <c r="JL353" s="104"/>
      <c r="JM353" s="104"/>
    </row>
    <row r="354" spans="1:273" ht="18" customHeight="1" x14ac:dyDescent="0.15">
      <c r="C354" s="1" t="s">
        <v>427</v>
      </c>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273" s="1" customFormat="1" ht="18" customHeight="1" x14ac:dyDescent="0.15">
      <c r="A355" s="7"/>
      <c r="B355" s="7"/>
      <c r="C355" s="86"/>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c r="AK355" s="87"/>
      <c r="AL355" s="87"/>
      <c r="AM355" s="87"/>
      <c r="AN355" s="87"/>
      <c r="AO355" s="87"/>
      <c r="AP355" s="87"/>
      <c r="AQ355" s="87"/>
      <c r="AR355" s="87"/>
      <c r="AS355" s="87"/>
      <c r="AT355" s="87"/>
      <c r="AU355" s="87"/>
      <c r="AV355" s="87"/>
      <c r="AW355" s="87"/>
      <c r="AX355" s="87"/>
      <c r="AY355" s="87"/>
      <c r="AZ355" s="87"/>
      <c r="BA355" s="87"/>
      <c r="BB355" s="87"/>
      <c r="BC355" s="87"/>
      <c r="BD355" s="87"/>
      <c r="BE355" s="87"/>
      <c r="BF355" s="87"/>
      <c r="BG355" s="88"/>
      <c r="BH355" s="7"/>
      <c r="BI355" s="7"/>
    </row>
    <row r="356" spans="1:273" ht="18" customHeight="1" x14ac:dyDescent="0.15">
      <c r="C356" s="89"/>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1"/>
    </row>
    <row r="357" spans="1:273" ht="18" customHeight="1" x14ac:dyDescent="0.15">
      <c r="C357" s="89"/>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c r="AX357" s="90"/>
      <c r="AY357" s="90"/>
      <c r="AZ357" s="90"/>
      <c r="BA357" s="90"/>
      <c r="BB357" s="90"/>
      <c r="BC357" s="90"/>
      <c r="BD357" s="90"/>
      <c r="BE357" s="90"/>
      <c r="BF357" s="90"/>
      <c r="BG357" s="91"/>
    </row>
    <row r="358" spans="1:273" ht="18" customHeight="1" x14ac:dyDescent="0.15">
      <c r="C358" s="92"/>
      <c r="D358" s="93"/>
      <c r="E358" s="93"/>
      <c r="F358" s="93"/>
      <c r="G358" s="93"/>
      <c r="H358" s="93"/>
      <c r="I358" s="93"/>
      <c r="J358" s="93"/>
      <c r="K358" s="93"/>
      <c r="L358" s="93"/>
      <c r="M358" s="93"/>
      <c r="N358" s="93"/>
      <c r="O358" s="93"/>
      <c r="P358" s="93"/>
      <c r="Q358" s="93"/>
      <c r="R358" s="93"/>
      <c r="S358" s="93"/>
      <c r="T358" s="93"/>
      <c r="U358" s="93"/>
      <c r="V358" s="93"/>
      <c r="W358" s="93"/>
      <c r="X358" s="93"/>
      <c r="Y358" s="93"/>
      <c r="Z358" s="93"/>
      <c r="AA358" s="93"/>
      <c r="AB358" s="93"/>
      <c r="AC358" s="93"/>
      <c r="AD358" s="93"/>
      <c r="AE358" s="93"/>
      <c r="AF358" s="93"/>
      <c r="AG358" s="93"/>
      <c r="AH358" s="93"/>
      <c r="AI358" s="93"/>
      <c r="AJ358" s="93"/>
      <c r="AK358" s="93"/>
      <c r="AL358" s="93"/>
      <c r="AM358" s="93"/>
      <c r="AN358" s="93"/>
      <c r="AO358" s="93"/>
      <c r="AP358" s="93"/>
      <c r="AQ358" s="93"/>
      <c r="AR358" s="93"/>
      <c r="AS358" s="93"/>
      <c r="AT358" s="93"/>
      <c r="AU358" s="93"/>
      <c r="AV358" s="93"/>
      <c r="AW358" s="93"/>
      <c r="AX358" s="93"/>
      <c r="AY358" s="93"/>
      <c r="AZ358" s="93"/>
      <c r="BA358" s="93"/>
      <c r="BB358" s="93"/>
      <c r="BC358" s="93"/>
      <c r="BD358" s="93"/>
      <c r="BE358" s="93"/>
      <c r="BF358" s="93"/>
      <c r="BG358" s="94"/>
    </row>
    <row r="359" spans="1:273" ht="18" customHeight="1" x14ac:dyDescent="0.15">
      <c r="BM359" s="52"/>
      <c r="BN359" s="52"/>
      <c r="BO359" s="52"/>
      <c r="BP359" s="22"/>
      <c r="BQ359" s="22"/>
      <c r="BR359" s="22"/>
      <c r="BS359" s="22"/>
      <c r="BT359" s="22"/>
      <c r="BU359" s="22"/>
      <c r="BV359" s="22"/>
      <c r="BW359" s="22"/>
      <c r="BX359" s="22"/>
      <c r="BY359" s="22"/>
      <c r="BZ359" s="22"/>
      <c r="CA359" s="22"/>
      <c r="CB359" s="22"/>
      <c r="CC359" s="22"/>
      <c r="HY359" s="22"/>
      <c r="HZ359" s="22"/>
      <c r="IA359" s="22"/>
      <c r="IB359" s="22"/>
      <c r="IC359" s="22"/>
      <c r="ID359" s="22"/>
      <c r="IE359" s="22"/>
      <c r="IF359" s="22"/>
      <c r="IG359" s="22"/>
      <c r="IH359" s="22"/>
      <c r="II359" s="50"/>
      <c r="IJ359" s="50"/>
      <c r="IK359" s="50"/>
      <c r="IL359" s="50"/>
      <c r="IM359" s="50"/>
      <c r="IN359" s="50"/>
      <c r="IO359" s="50"/>
      <c r="IP359" s="50"/>
      <c r="IQ359" s="50"/>
      <c r="IR359" s="50"/>
      <c r="IS359" s="50"/>
      <c r="IT359" s="50"/>
      <c r="IU359" s="50"/>
      <c r="IV359" s="50"/>
      <c r="IW359" s="50"/>
      <c r="IX359" s="50"/>
      <c r="IY359" s="50"/>
      <c r="IZ359" s="50"/>
      <c r="JA359" s="50"/>
      <c r="JB359" s="50"/>
      <c r="JC359" s="50"/>
      <c r="JD359" s="50"/>
      <c r="JE359" s="50"/>
      <c r="JF359" s="50"/>
      <c r="JG359" s="50"/>
      <c r="JH359" s="50"/>
      <c r="JI359" s="50"/>
      <c r="JJ359" s="50"/>
      <c r="JK359" s="50"/>
      <c r="JL359" s="50"/>
      <c r="JM359" s="50"/>
    </row>
    <row r="360" spans="1:273" ht="18" customHeight="1" x14ac:dyDescent="0.15">
      <c r="C360" s="7" t="s">
        <v>271</v>
      </c>
      <c r="BM360" s="52"/>
      <c r="BN360" s="52"/>
      <c r="BO360" s="52"/>
      <c r="BP360" s="22"/>
      <c r="BQ360" s="22"/>
      <c r="BR360" s="22"/>
      <c r="BS360" s="22"/>
      <c r="BT360" s="22"/>
      <c r="BU360" s="22"/>
      <c r="BV360" s="22"/>
      <c r="BW360" s="22"/>
      <c r="BX360" s="22"/>
      <c r="BY360" s="22"/>
      <c r="BZ360" s="22"/>
      <c r="CA360" s="22"/>
      <c r="CB360" s="22"/>
      <c r="CC360" s="22"/>
      <c r="HY360" s="22"/>
      <c r="HZ360" s="22"/>
      <c r="IA360" s="22"/>
      <c r="IB360" s="22"/>
      <c r="IC360" s="22"/>
      <c r="ID360" s="22"/>
      <c r="IE360" s="22"/>
      <c r="IF360" s="22"/>
      <c r="IG360" s="22"/>
      <c r="IH360" s="22"/>
      <c r="II360" s="50"/>
      <c r="IJ360" s="50"/>
      <c r="IK360" s="50"/>
      <c r="IL360" s="50"/>
      <c r="IM360" s="50"/>
      <c r="IN360" s="50"/>
      <c r="IO360" s="50"/>
      <c r="IP360" s="50"/>
      <c r="IQ360" s="50"/>
      <c r="IR360" s="50"/>
      <c r="IS360" s="50"/>
      <c r="IT360" s="50"/>
      <c r="IU360" s="50"/>
      <c r="IV360" s="50"/>
      <c r="IW360" s="50"/>
      <c r="IX360" s="50"/>
      <c r="IY360" s="50"/>
      <c r="IZ360" s="50"/>
      <c r="JA360" s="50"/>
      <c r="JB360" s="50"/>
      <c r="JC360" s="50"/>
      <c r="JD360" s="50"/>
      <c r="JE360" s="50"/>
      <c r="JF360" s="50"/>
      <c r="JG360" s="50"/>
      <c r="JH360" s="50"/>
      <c r="JI360" s="50"/>
      <c r="JJ360" s="50"/>
      <c r="JK360" s="50"/>
      <c r="JL360" s="50"/>
      <c r="JM360" s="50"/>
    </row>
    <row r="361" spans="1:273" ht="18" customHeight="1" x14ac:dyDescent="0.15">
      <c r="C361" s="101" t="s">
        <v>64</v>
      </c>
      <c r="D361" s="101"/>
      <c r="E361" s="101"/>
      <c r="F361" s="101"/>
      <c r="G361" s="101"/>
      <c r="H361" s="101"/>
      <c r="I361" s="101"/>
      <c r="J361" s="101"/>
      <c r="K361" s="101"/>
      <c r="L361" s="101"/>
      <c r="M361" s="101"/>
      <c r="N361" s="101"/>
      <c r="O361" s="101"/>
      <c r="P361" s="101"/>
      <c r="Q361" s="7" t="s">
        <v>428</v>
      </c>
      <c r="BM361" s="52"/>
      <c r="BN361" s="52"/>
      <c r="BO361" s="52"/>
      <c r="BP361" s="22"/>
      <c r="BQ361" s="22"/>
      <c r="BR361" s="22"/>
      <c r="BS361" s="22"/>
      <c r="BT361" s="22"/>
      <c r="BU361" s="22"/>
      <c r="BV361" s="22"/>
      <c r="BW361" s="22"/>
      <c r="BX361" s="22"/>
      <c r="BY361" s="22"/>
      <c r="BZ361" s="22"/>
      <c r="CA361" s="22"/>
      <c r="CB361" s="22"/>
      <c r="CC361" s="22"/>
      <c r="HY361" s="22"/>
      <c r="HZ361" s="7" t="s">
        <v>64</v>
      </c>
      <c r="IA361" s="7" t="s">
        <v>105</v>
      </c>
      <c r="IB361" s="7" t="s">
        <v>106</v>
      </c>
      <c r="IC361" s="7" t="s">
        <v>107</v>
      </c>
      <c r="IE361" s="22"/>
      <c r="IF361" s="22"/>
      <c r="IG361" s="22"/>
      <c r="IH361" s="22"/>
      <c r="II361" s="50"/>
      <c r="IJ361" s="50"/>
      <c r="IK361" s="50"/>
      <c r="IL361" s="50"/>
      <c r="IM361" s="50"/>
      <c r="IN361" s="50"/>
      <c r="IO361" s="50"/>
      <c r="IP361" s="50"/>
      <c r="IQ361" s="50"/>
      <c r="IR361" s="50"/>
      <c r="IS361" s="50"/>
      <c r="IT361" s="50"/>
      <c r="IU361" s="50"/>
      <c r="IV361" s="50"/>
      <c r="IW361" s="50"/>
      <c r="IX361" s="50"/>
      <c r="IY361" s="50"/>
      <c r="IZ361" s="50"/>
      <c r="JA361" s="50"/>
      <c r="JB361" s="50"/>
      <c r="JC361" s="50"/>
      <c r="JD361" s="50"/>
      <c r="JE361" s="50"/>
      <c r="JF361" s="50"/>
      <c r="JG361" s="50"/>
      <c r="JH361" s="50"/>
      <c r="JI361" s="50"/>
      <c r="JJ361" s="50"/>
      <c r="JK361" s="50"/>
      <c r="JL361" s="50"/>
      <c r="JM361" s="50"/>
    </row>
    <row r="362" spans="1:273" ht="18" customHeight="1" x14ac:dyDescent="0.15">
      <c r="C362" s="1" t="s">
        <v>427</v>
      </c>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273" s="1" customFormat="1" ht="18" customHeight="1" x14ac:dyDescent="0.15">
      <c r="A363" s="7"/>
      <c r="B363" s="7"/>
      <c r="C363" s="86"/>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87"/>
      <c r="AL363" s="87"/>
      <c r="AM363" s="87"/>
      <c r="AN363" s="87"/>
      <c r="AO363" s="87"/>
      <c r="AP363" s="87"/>
      <c r="AQ363" s="87"/>
      <c r="AR363" s="87"/>
      <c r="AS363" s="87"/>
      <c r="AT363" s="87"/>
      <c r="AU363" s="87"/>
      <c r="AV363" s="87"/>
      <c r="AW363" s="87"/>
      <c r="AX363" s="87"/>
      <c r="AY363" s="87"/>
      <c r="AZ363" s="87"/>
      <c r="BA363" s="87"/>
      <c r="BB363" s="87"/>
      <c r="BC363" s="87"/>
      <c r="BD363" s="87"/>
      <c r="BE363" s="87"/>
      <c r="BF363" s="87"/>
      <c r="BG363" s="88"/>
      <c r="BH363" s="7"/>
      <c r="BI363" s="7"/>
    </row>
    <row r="364" spans="1:273" ht="18" customHeight="1" x14ac:dyDescent="0.15">
      <c r="C364" s="89"/>
      <c r="D364" s="90"/>
      <c r="E364" s="90"/>
      <c r="F364" s="90"/>
      <c r="G364" s="90"/>
      <c r="H364" s="90"/>
      <c r="I364" s="90"/>
      <c r="J364" s="90"/>
      <c r="K364" s="90"/>
      <c r="L364" s="90"/>
      <c r="M364" s="90"/>
      <c r="N364" s="90"/>
      <c r="O364" s="90"/>
      <c r="P364" s="90"/>
      <c r="Q364" s="90"/>
      <c r="R364" s="90"/>
      <c r="S364" s="90"/>
      <c r="T364" s="90"/>
      <c r="U364" s="90"/>
      <c r="V364" s="90"/>
      <c r="W364" s="90"/>
      <c r="X364" s="90"/>
      <c r="Y364" s="90"/>
      <c r="Z364" s="90"/>
      <c r="AA364" s="90"/>
      <c r="AB364" s="90"/>
      <c r="AC364" s="90"/>
      <c r="AD364" s="90"/>
      <c r="AE364" s="90"/>
      <c r="AF364" s="90"/>
      <c r="AG364" s="90"/>
      <c r="AH364" s="90"/>
      <c r="AI364" s="90"/>
      <c r="AJ364" s="90"/>
      <c r="AK364" s="90"/>
      <c r="AL364" s="90"/>
      <c r="AM364" s="90"/>
      <c r="AN364" s="90"/>
      <c r="AO364" s="90"/>
      <c r="AP364" s="90"/>
      <c r="AQ364" s="90"/>
      <c r="AR364" s="90"/>
      <c r="AS364" s="90"/>
      <c r="AT364" s="90"/>
      <c r="AU364" s="90"/>
      <c r="AV364" s="90"/>
      <c r="AW364" s="90"/>
      <c r="AX364" s="90"/>
      <c r="AY364" s="90"/>
      <c r="AZ364" s="90"/>
      <c r="BA364" s="90"/>
      <c r="BB364" s="90"/>
      <c r="BC364" s="90"/>
      <c r="BD364" s="90"/>
      <c r="BE364" s="90"/>
      <c r="BF364" s="90"/>
      <c r="BG364" s="91"/>
    </row>
    <row r="365" spans="1:273" ht="18" customHeight="1" x14ac:dyDescent="0.15">
      <c r="C365" s="89"/>
      <c r="D365" s="90"/>
      <c r="E365" s="90"/>
      <c r="F365" s="90"/>
      <c r="G365" s="90"/>
      <c r="H365" s="90"/>
      <c r="I365" s="90"/>
      <c r="J365" s="90"/>
      <c r="K365" s="90"/>
      <c r="L365" s="90"/>
      <c r="M365" s="90"/>
      <c r="N365" s="90"/>
      <c r="O365" s="90"/>
      <c r="P365" s="90"/>
      <c r="Q365" s="90"/>
      <c r="R365" s="90"/>
      <c r="S365" s="90"/>
      <c r="T365" s="90"/>
      <c r="U365" s="90"/>
      <c r="V365" s="90"/>
      <c r="W365" s="90"/>
      <c r="X365" s="90"/>
      <c r="Y365" s="90"/>
      <c r="Z365" s="90"/>
      <c r="AA365" s="90"/>
      <c r="AB365" s="90"/>
      <c r="AC365" s="90"/>
      <c r="AD365" s="90"/>
      <c r="AE365" s="90"/>
      <c r="AF365" s="90"/>
      <c r="AG365" s="90"/>
      <c r="AH365" s="90"/>
      <c r="AI365" s="90"/>
      <c r="AJ365" s="90"/>
      <c r="AK365" s="90"/>
      <c r="AL365" s="90"/>
      <c r="AM365" s="90"/>
      <c r="AN365" s="90"/>
      <c r="AO365" s="90"/>
      <c r="AP365" s="90"/>
      <c r="AQ365" s="90"/>
      <c r="AR365" s="90"/>
      <c r="AS365" s="90"/>
      <c r="AT365" s="90"/>
      <c r="AU365" s="90"/>
      <c r="AV365" s="90"/>
      <c r="AW365" s="90"/>
      <c r="AX365" s="90"/>
      <c r="AY365" s="90"/>
      <c r="AZ365" s="90"/>
      <c r="BA365" s="90"/>
      <c r="BB365" s="90"/>
      <c r="BC365" s="90"/>
      <c r="BD365" s="90"/>
      <c r="BE365" s="90"/>
      <c r="BF365" s="90"/>
      <c r="BG365" s="91"/>
    </row>
    <row r="366" spans="1:273" ht="18" customHeight="1" x14ac:dyDescent="0.15">
      <c r="C366" s="92"/>
      <c r="D366" s="93"/>
      <c r="E366" s="93"/>
      <c r="F366" s="93"/>
      <c r="G366" s="93"/>
      <c r="H366" s="93"/>
      <c r="I366" s="93"/>
      <c r="J366" s="93"/>
      <c r="K366" s="93"/>
      <c r="L366" s="93"/>
      <c r="M366" s="93"/>
      <c r="N366" s="93"/>
      <c r="O366" s="93"/>
      <c r="P366" s="93"/>
      <c r="Q366" s="93"/>
      <c r="R366" s="93"/>
      <c r="S366" s="93"/>
      <c r="T366" s="93"/>
      <c r="U366" s="93"/>
      <c r="V366" s="93"/>
      <c r="W366" s="93"/>
      <c r="X366" s="93"/>
      <c r="Y366" s="93"/>
      <c r="Z366" s="93"/>
      <c r="AA366" s="93"/>
      <c r="AB366" s="93"/>
      <c r="AC366" s="93"/>
      <c r="AD366" s="93"/>
      <c r="AE366" s="93"/>
      <c r="AF366" s="93"/>
      <c r="AG366" s="93"/>
      <c r="AH366" s="93"/>
      <c r="AI366" s="93"/>
      <c r="AJ366" s="93"/>
      <c r="AK366" s="93"/>
      <c r="AL366" s="93"/>
      <c r="AM366" s="93"/>
      <c r="AN366" s="93"/>
      <c r="AO366" s="93"/>
      <c r="AP366" s="93"/>
      <c r="AQ366" s="93"/>
      <c r="AR366" s="93"/>
      <c r="AS366" s="93"/>
      <c r="AT366" s="93"/>
      <c r="AU366" s="93"/>
      <c r="AV366" s="93"/>
      <c r="AW366" s="93"/>
      <c r="AX366" s="93"/>
      <c r="AY366" s="93"/>
      <c r="AZ366" s="93"/>
      <c r="BA366" s="93"/>
      <c r="BB366" s="93"/>
      <c r="BC366" s="93"/>
      <c r="BD366" s="93"/>
      <c r="BE366" s="93"/>
      <c r="BF366" s="93"/>
      <c r="BG366" s="94"/>
    </row>
    <row r="367" spans="1:273" ht="18" customHeight="1" x14ac:dyDescent="0.15">
      <c r="BM367" s="52"/>
      <c r="BN367" s="52"/>
      <c r="BO367" s="52"/>
      <c r="BP367" s="22"/>
      <c r="BQ367" s="22"/>
      <c r="BR367" s="22"/>
      <c r="BS367" s="22"/>
      <c r="BT367" s="22"/>
      <c r="BU367" s="22"/>
      <c r="BV367" s="22"/>
      <c r="BW367" s="22"/>
      <c r="BX367" s="22"/>
      <c r="BY367" s="22"/>
      <c r="BZ367" s="22"/>
      <c r="CA367" s="22"/>
      <c r="CB367" s="22"/>
      <c r="CC367" s="22"/>
      <c r="HY367" s="22"/>
      <c r="HZ367" s="22"/>
      <c r="IA367" s="22"/>
      <c r="IB367" s="22"/>
      <c r="IC367" s="22"/>
      <c r="ID367" s="22"/>
      <c r="IE367" s="22"/>
      <c r="IF367" s="22"/>
      <c r="IG367" s="22"/>
      <c r="IH367" s="22"/>
      <c r="II367" s="50"/>
      <c r="IJ367" s="50"/>
      <c r="IK367" s="50"/>
      <c r="IL367" s="50"/>
      <c r="IM367" s="50"/>
      <c r="IN367" s="50"/>
      <c r="IO367" s="50"/>
      <c r="IP367" s="50"/>
      <c r="IQ367" s="50"/>
      <c r="IR367" s="50"/>
      <c r="IS367" s="50"/>
      <c r="IT367" s="50"/>
      <c r="IU367" s="50"/>
      <c r="IV367" s="50"/>
      <c r="IW367" s="50"/>
      <c r="IX367" s="50"/>
      <c r="IY367" s="50"/>
      <c r="IZ367" s="50"/>
      <c r="JA367" s="50"/>
      <c r="JB367" s="50"/>
      <c r="JC367" s="50"/>
      <c r="JD367" s="50"/>
      <c r="JE367" s="50"/>
      <c r="JF367" s="50"/>
      <c r="JG367" s="50"/>
      <c r="JH367" s="50"/>
      <c r="JI367" s="50"/>
      <c r="JJ367" s="50"/>
      <c r="JK367" s="50"/>
      <c r="JL367" s="50"/>
      <c r="JM367" s="50"/>
    </row>
    <row r="368" spans="1:273" ht="18" customHeight="1" x14ac:dyDescent="0.15">
      <c r="B368" s="1"/>
      <c r="C368" s="7" t="s">
        <v>329</v>
      </c>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1"/>
    </row>
    <row r="369" spans="1:273" ht="18" customHeight="1" x14ac:dyDescent="0.15">
      <c r="A369" s="1"/>
      <c r="B369" s="1"/>
      <c r="C369" s="101" t="s">
        <v>64</v>
      </c>
      <c r="D369" s="101"/>
      <c r="E369" s="101"/>
      <c r="F369" s="101"/>
      <c r="G369" s="101"/>
      <c r="H369" s="101"/>
      <c r="I369" s="101"/>
      <c r="J369" s="101"/>
      <c r="K369" s="101"/>
      <c r="L369" s="101"/>
      <c r="M369" s="101"/>
      <c r="N369" s="101"/>
      <c r="O369" s="101"/>
      <c r="P369" s="101"/>
      <c r="Q369" s="7" t="s">
        <v>428</v>
      </c>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c r="BE369" s="50"/>
      <c r="BF369" s="50"/>
      <c r="BG369" s="50"/>
      <c r="BH369" s="1"/>
    </row>
    <row r="370" spans="1:273" ht="18" customHeight="1" x14ac:dyDescent="0.15">
      <c r="C370" s="1" t="s">
        <v>429</v>
      </c>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273" s="1" customFormat="1" ht="18" customHeight="1" x14ac:dyDescent="0.15">
      <c r="A371" s="7"/>
      <c r="B371" s="7"/>
      <c r="C371" s="86"/>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c r="AK371" s="87"/>
      <c r="AL371" s="87"/>
      <c r="AM371" s="87"/>
      <c r="AN371" s="87"/>
      <c r="AO371" s="87"/>
      <c r="AP371" s="87"/>
      <c r="AQ371" s="87"/>
      <c r="AR371" s="87"/>
      <c r="AS371" s="87"/>
      <c r="AT371" s="87"/>
      <c r="AU371" s="87"/>
      <c r="AV371" s="87"/>
      <c r="AW371" s="87"/>
      <c r="AX371" s="87"/>
      <c r="AY371" s="87"/>
      <c r="AZ371" s="87"/>
      <c r="BA371" s="87"/>
      <c r="BB371" s="87"/>
      <c r="BC371" s="87"/>
      <c r="BD371" s="87"/>
      <c r="BE371" s="87"/>
      <c r="BF371" s="87"/>
      <c r="BG371" s="88"/>
      <c r="BH371" s="7"/>
      <c r="BI371" s="7"/>
    </row>
    <row r="372" spans="1:273" ht="18" customHeight="1" x14ac:dyDescent="0.15">
      <c r="C372" s="89"/>
      <c r="D372" s="90"/>
      <c r="E372" s="90"/>
      <c r="F372" s="90"/>
      <c r="G372" s="90"/>
      <c r="H372" s="90"/>
      <c r="I372" s="90"/>
      <c r="J372" s="90"/>
      <c r="K372" s="90"/>
      <c r="L372" s="90"/>
      <c r="M372" s="90"/>
      <c r="N372" s="90"/>
      <c r="O372" s="90"/>
      <c r="P372" s="90"/>
      <c r="Q372" s="90"/>
      <c r="R372" s="90"/>
      <c r="S372" s="90"/>
      <c r="T372" s="90"/>
      <c r="U372" s="90"/>
      <c r="V372" s="90"/>
      <c r="W372" s="90"/>
      <c r="X372" s="90"/>
      <c r="Y372" s="90"/>
      <c r="Z372" s="90"/>
      <c r="AA372" s="90"/>
      <c r="AB372" s="90"/>
      <c r="AC372" s="90"/>
      <c r="AD372" s="90"/>
      <c r="AE372" s="90"/>
      <c r="AF372" s="90"/>
      <c r="AG372" s="90"/>
      <c r="AH372" s="90"/>
      <c r="AI372" s="90"/>
      <c r="AJ372" s="90"/>
      <c r="AK372" s="90"/>
      <c r="AL372" s="90"/>
      <c r="AM372" s="90"/>
      <c r="AN372" s="90"/>
      <c r="AO372" s="90"/>
      <c r="AP372" s="90"/>
      <c r="AQ372" s="90"/>
      <c r="AR372" s="90"/>
      <c r="AS372" s="90"/>
      <c r="AT372" s="90"/>
      <c r="AU372" s="90"/>
      <c r="AV372" s="90"/>
      <c r="AW372" s="90"/>
      <c r="AX372" s="90"/>
      <c r="AY372" s="90"/>
      <c r="AZ372" s="90"/>
      <c r="BA372" s="90"/>
      <c r="BB372" s="90"/>
      <c r="BC372" s="90"/>
      <c r="BD372" s="90"/>
      <c r="BE372" s="90"/>
      <c r="BF372" s="90"/>
      <c r="BG372" s="91"/>
    </row>
    <row r="373" spans="1:273" ht="18" customHeight="1" x14ac:dyDescent="0.15">
      <c r="C373" s="89"/>
      <c r="D373" s="90"/>
      <c r="E373" s="90"/>
      <c r="F373" s="90"/>
      <c r="G373" s="90"/>
      <c r="H373" s="90"/>
      <c r="I373" s="90"/>
      <c r="J373" s="90"/>
      <c r="K373" s="90"/>
      <c r="L373" s="90"/>
      <c r="M373" s="90"/>
      <c r="N373" s="90"/>
      <c r="O373" s="90"/>
      <c r="P373" s="90"/>
      <c r="Q373" s="90"/>
      <c r="R373" s="90"/>
      <c r="S373" s="90"/>
      <c r="T373" s="90"/>
      <c r="U373" s="90"/>
      <c r="V373" s="90"/>
      <c r="W373" s="90"/>
      <c r="X373" s="90"/>
      <c r="Y373" s="90"/>
      <c r="Z373" s="90"/>
      <c r="AA373" s="90"/>
      <c r="AB373" s="90"/>
      <c r="AC373" s="90"/>
      <c r="AD373" s="90"/>
      <c r="AE373" s="90"/>
      <c r="AF373" s="90"/>
      <c r="AG373" s="90"/>
      <c r="AH373" s="90"/>
      <c r="AI373" s="90"/>
      <c r="AJ373" s="90"/>
      <c r="AK373" s="90"/>
      <c r="AL373" s="90"/>
      <c r="AM373" s="90"/>
      <c r="AN373" s="90"/>
      <c r="AO373" s="90"/>
      <c r="AP373" s="90"/>
      <c r="AQ373" s="90"/>
      <c r="AR373" s="90"/>
      <c r="AS373" s="90"/>
      <c r="AT373" s="90"/>
      <c r="AU373" s="90"/>
      <c r="AV373" s="90"/>
      <c r="AW373" s="90"/>
      <c r="AX373" s="90"/>
      <c r="AY373" s="90"/>
      <c r="AZ373" s="90"/>
      <c r="BA373" s="90"/>
      <c r="BB373" s="90"/>
      <c r="BC373" s="90"/>
      <c r="BD373" s="90"/>
      <c r="BE373" s="90"/>
      <c r="BF373" s="90"/>
      <c r="BG373" s="91"/>
    </row>
    <row r="374" spans="1:273" ht="18" customHeight="1" x14ac:dyDescent="0.15">
      <c r="C374" s="92"/>
      <c r="D374" s="93"/>
      <c r="E374" s="93"/>
      <c r="F374" s="93"/>
      <c r="G374" s="93"/>
      <c r="H374" s="93"/>
      <c r="I374" s="93"/>
      <c r="J374" s="93"/>
      <c r="K374" s="93"/>
      <c r="L374" s="93"/>
      <c r="M374" s="93"/>
      <c r="N374" s="93"/>
      <c r="O374" s="93"/>
      <c r="P374" s="93"/>
      <c r="Q374" s="93"/>
      <c r="R374" s="93"/>
      <c r="S374" s="93"/>
      <c r="T374" s="93"/>
      <c r="U374" s="93"/>
      <c r="V374" s="93"/>
      <c r="W374" s="93"/>
      <c r="X374" s="93"/>
      <c r="Y374" s="93"/>
      <c r="Z374" s="93"/>
      <c r="AA374" s="93"/>
      <c r="AB374" s="93"/>
      <c r="AC374" s="93"/>
      <c r="AD374" s="93"/>
      <c r="AE374" s="93"/>
      <c r="AF374" s="93"/>
      <c r="AG374" s="93"/>
      <c r="AH374" s="93"/>
      <c r="AI374" s="93"/>
      <c r="AJ374" s="93"/>
      <c r="AK374" s="93"/>
      <c r="AL374" s="93"/>
      <c r="AM374" s="93"/>
      <c r="AN374" s="93"/>
      <c r="AO374" s="93"/>
      <c r="AP374" s="93"/>
      <c r="AQ374" s="93"/>
      <c r="AR374" s="93"/>
      <c r="AS374" s="93"/>
      <c r="AT374" s="93"/>
      <c r="AU374" s="93"/>
      <c r="AV374" s="93"/>
      <c r="AW374" s="93"/>
      <c r="AX374" s="93"/>
      <c r="AY374" s="93"/>
      <c r="AZ374" s="93"/>
      <c r="BA374" s="93"/>
      <c r="BB374" s="93"/>
      <c r="BC374" s="93"/>
      <c r="BD374" s="93"/>
      <c r="BE374" s="93"/>
      <c r="BF374" s="93"/>
      <c r="BG374" s="94"/>
    </row>
    <row r="375" spans="1:273" ht="18" customHeight="1" x14ac:dyDescent="0.15">
      <c r="BM375" s="52"/>
      <c r="BN375" s="52"/>
      <c r="BO375" s="52"/>
      <c r="BP375" s="22"/>
      <c r="BQ375" s="22"/>
      <c r="BR375" s="22"/>
      <c r="BS375" s="22"/>
      <c r="BT375" s="22"/>
      <c r="BU375" s="22"/>
      <c r="BV375" s="22"/>
      <c r="BW375" s="22"/>
      <c r="BX375" s="22"/>
      <c r="BY375" s="22"/>
      <c r="BZ375" s="22"/>
      <c r="CA375" s="22"/>
      <c r="CB375" s="22"/>
      <c r="CC375" s="22"/>
      <c r="HY375" s="22"/>
      <c r="HZ375" s="22"/>
      <c r="IA375" s="22"/>
      <c r="IB375" s="22"/>
      <c r="IC375" s="22"/>
      <c r="ID375" s="22"/>
      <c r="IE375" s="22"/>
      <c r="IF375" s="22"/>
      <c r="IG375" s="22"/>
      <c r="IH375" s="22"/>
      <c r="II375" s="50"/>
      <c r="IJ375" s="50"/>
      <c r="IK375" s="50"/>
      <c r="IL375" s="50"/>
      <c r="IM375" s="50"/>
      <c r="IN375" s="50"/>
      <c r="IO375" s="50"/>
      <c r="IP375" s="50"/>
      <c r="IQ375" s="50"/>
      <c r="IR375" s="50"/>
      <c r="IS375" s="50"/>
      <c r="IT375" s="50"/>
      <c r="IU375" s="50"/>
      <c r="IV375" s="50"/>
      <c r="IW375" s="50"/>
      <c r="IX375" s="50"/>
      <c r="IY375" s="50"/>
      <c r="IZ375" s="50"/>
      <c r="JA375" s="50"/>
      <c r="JB375" s="50"/>
      <c r="JC375" s="50"/>
      <c r="JD375" s="50"/>
      <c r="JE375" s="50"/>
      <c r="JF375" s="50"/>
      <c r="JG375" s="50"/>
      <c r="JH375" s="50"/>
      <c r="JI375" s="50"/>
      <c r="JJ375" s="50"/>
      <c r="JK375" s="50"/>
      <c r="JL375" s="50"/>
      <c r="JM375" s="50"/>
    </row>
    <row r="376" spans="1:273" ht="18" customHeight="1" x14ac:dyDescent="0.15">
      <c r="B376" s="1"/>
      <c r="C376" s="7" t="s">
        <v>330</v>
      </c>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1"/>
    </row>
    <row r="377" spans="1:273" ht="18" customHeight="1" x14ac:dyDescent="0.15">
      <c r="A377" s="1"/>
      <c r="B377" s="1"/>
      <c r="D377" s="7" t="s">
        <v>331</v>
      </c>
      <c r="M377" s="101" t="s">
        <v>64</v>
      </c>
      <c r="N377" s="101"/>
      <c r="O377" s="101"/>
      <c r="P377" s="101"/>
      <c r="Q377" s="101"/>
      <c r="R377" s="101"/>
      <c r="S377" s="101"/>
      <c r="T377" s="101"/>
      <c r="U377" s="101"/>
      <c r="V377" s="101"/>
      <c r="W377" s="101"/>
      <c r="X377" s="101"/>
      <c r="Y377" s="101"/>
      <c r="Z377" s="101"/>
      <c r="AA377" s="7" t="s">
        <v>428</v>
      </c>
      <c r="AG377" s="50"/>
      <c r="AH377" s="50"/>
      <c r="AI377" s="50"/>
      <c r="AJ377" s="50"/>
      <c r="AK377" s="50"/>
      <c r="AL377" s="50"/>
      <c r="AR377" s="50"/>
      <c r="AS377" s="50"/>
      <c r="AT377" s="50"/>
      <c r="AU377" s="50"/>
      <c r="AV377" s="50"/>
      <c r="AW377" s="50"/>
      <c r="AX377" s="50"/>
      <c r="AY377" s="50"/>
      <c r="AZ377" s="50"/>
      <c r="BA377" s="50"/>
      <c r="BB377" s="50"/>
      <c r="BC377" s="50"/>
      <c r="BD377" s="50"/>
      <c r="BE377" s="50"/>
      <c r="BF377" s="50"/>
      <c r="BG377" s="50"/>
      <c r="BH377" s="1"/>
    </row>
    <row r="378" spans="1:273" ht="18" customHeight="1" x14ac:dyDescent="0.15">
      <c r="C378" s="1" t="s">
        <v>429</v>
      </c>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273" s="1" customFormat="1" ht="18" customHeight="1" x14ac:dyDescent="0.15">
      <c r="A379" s="7"/>
      <c r="B379" s="7"/>
      <c r="C379" s="86"/>
      <c r="D379" s="87"/>
      <c r="E379" s="87"/>
      <c r="F379" s="87"/>
      <c r="G379" s="87"/>
      <c r="H379" s="87"/>
      <c r="I379" s="87"/>
      <c r="J379" s="87"/>
      <c r="K379" s="87"/>
      <c r="L379" s="87"/>
      <c r="M379" s="87"/>
      <c r="N379" s="87"/>
      <c r="O379" s="87"/>
      <c r="P379" s="87"/>
      <c r="Q379" s="87"/>
      <c r="R379" s="87"/>
      <c r="S379" s="87"/>
      <c r="T379" s="87"/>
      <c r="U379" s="87"/>
      <c r="V379" s="87"/>
      <c r="W379" s="87"/>
      <c r="X379" s="87"/>
      <c r="Y379" s="87"/>
      <c r="Z379" s="87"/>
      <c r="AA379" s="87"/>
      <c r="AB379" s="87"/>
      <c r="AC379" s="87"/>
      <c r="AD379" s="87"/>
      <c r="AE379" s="87"/>
      <c r="AF379" s="87"/>
      <c r="AG379" s="87"/>
      <c r="AH379" s="87"/>
      <c r="AI379" s="87"/>
      <c r="AJ379" s="87"/>
      <c r="AK379" s="87"/>
      <c r="AL379" s="87"/>
      <c r="AM379" s="87"/>
      <c r="AN379" s="87"/>
      <c r="AO379" s="87"/>
      <c r="AP379" s="87"/>
      <c r="AQ379" s="87"/>
      <c r="AR379" s="87"/>
      <c r="AS379" s="87"/>
      <c r="AT379" s="87"/>
      <c r="AU379" s="87"/>
      <c r="AV379" s="87"/>
      <c r="AW379" s="87"/>
      <c r="AX379" s="87"/>
      <c r="AY379" s="87"/>
      <c r="AZ379" s="87"/>
      <c r="BA379" s="87"/>
      <c r="BB379" s="87"/>
      <c r="BC379" s="87"/>
      <c r="BD379" s="87"/>
      <c r="BE379" s="87"/>
      <c r="BF379" s="87"/>
      <c r="BG379" s="88"/>
      <c r="BH379" s="7"/>
      <c r="BI379" s="7"/>
    </row>
    <row r="380" spans="1:273" ht="18" customHeight="1" x14ac:dyDescent="0.15">
      <c r="C380" s="89"/>
      <c r="D380" s="90"/>
      <c r="E380" s="90"/>
      <c r="F380" s="90"/>
      <c r="G380" s="90"/>
      <c r="H380" s="90"/>
      <c r="I380" s="90"/>
      <c r="J380" s="90"/>
      <c r="K380" s="90"/>
      <c r="L380" s="90"/>
      <c r="M380" s="90"/>
      <c r="N380" s="90"/>
      <c r="O380" s="90"/>
      <c r="P380" s="90"/>
      <c r="Q380" s="90"/>
      <c r="R380" s="90"/>
      <c r="S380" s="90"/>
      <c r="T380" s="90"/>
      <c r="U380" s="90"/>
      <c r="V380" s="90"/>
      <c r="W380" s="90"/>
      <c r="X380" s="90"/>
      <c r="Y380" s="90"/>
      <c r="Z380" s="90"/>
      <c r="AA380" s="90"/>
      <c r="AB380" s="90"/>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1"/>
    </row>
    <row r="381" spans="1:273" ht="18" customHeight="1" x14ac:dyDescent="0.15">
      <c r="C381" s="89"/>
      <c r="D381" s="90"/>
      <c r="E381" s="90"/>
      <c r="F381" s="90"/>
      <c r="G381" s="90"/>
      <c r="H381" s="90"/>
      <c r="I381" s="90"/>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1"/>
    </row>
    <row r="382" spans="1:273" ht="18" customHeight="1" x14ac:dyDescent="0.15">
      <c r="C382" s="92"/>
      <c r="D382" s="93"/>
      <c r="E382" s="93"/>
      <c r="F382" s="93"/>
      <c r="G382" s="93"/>
      <c r="H382" s="93"/>
      <c r="I382" s="93"/>
      <c r="J382" s="93"/>
      <c r="K382" s="93"/>
      <c r="L382" s="93"/>
      <c r="M382" s="93"/>
      <c r="N382" s="93"/>
      <c r="O382" s="93"/>
      <c r="P382" s="93"/>
      <c r="Q382" s="93"/>
      <c r="R382" s="93"/>
      <c r="S382" s="93"/>
      <c r="T382" s="93"/>
      <c r="U382" s="93"/>
      <c r="V382" s="93"/>
      <c r="W382" s="93"/>
      <c r="X382" s="93"/>
      <c r="Y382" s="93"/>
      <c r="Z382" s="93"/>
      <c r="AA382" s="93"/>
      <c r="AB382" s="93"/>
      <c r="AC382" s="93"/>
      <c r="AD382" s="93"/>
      <c r="AE382" s="93"/>
      <c r="AF382" s="93"/>
      <c r="AG382" s="93"/>
      <c r="AH382" s="93"/>
      <c r="AI382" s="93"/>
      <c r="AJ382" s="93"/>
      <c r="AK382" s="93"/>
      <c r="AL382" s="93"/>
      <c r="AM382" s="93"/>
      <c r="AN382" s="93"/>
      <c r="AO382" s="93"/>
      <c r="AP382" s="93"/>
      <c r="AQ382" s="93"/>
      <c r="AR382" s="93"/>
      <c r="AS382" s="93"/>
      <c r="AT382" s="93"/>
      <c r="AU382" s="93"/>
      <c r="AV382" s="93"/>
      <c r="AW382" s="93"/>
      <c r="AX382" s="93"/>
      <c r="AY382" s="93"/>
      <c r="AZ382" s="93"/>
      <c r="BA382" s="93"/>
      <c r="BB382" s="93"/>
      <c r="BC382" s="93"/>
      <c r="BD382" s="93"/>
      <c r="BE382" s="93"/>
      <c r="BF382" s="93"/>
      <c r="BG382" s="94"/>
    </row>
    <row r="383" spans="1:273" ht="18" customHeight="1" x14ac:dyDescent="0.15">
      <c r="D383" s="7" t="s">
        <v>332</v>
      </c>
      <c r="M383" s="101" t="s">
        <v>64</v>
      </c>
      <c r="N383" s="101"/>
      <c r="O383" s="101"/>
      <c r="P383" s="101"/>
      <c r="Q383" s="101"/>
      <c r="R383" s="101"/>
      <c r="S383" s="101"/>
      <c r="T383" s="101"/>
      <c r="U383" s="101"/>
      <c r="V383" s="101"/>
      <c r="W383" s="101"/>
      <c r="X383" s="101"/>
      <c r="Y383" s="101"/>
      <c r="Z383" s="101"/>
      <c r="AA383" s="7" t="s">
        <v>428</v>
      </c>
      <c r="AG383" s="50"/>
      <c r="AH383" s="50"/>
      <c r="AI383" s="50"/>
      <c r="AJ383" s="50"/>
      <c r="AK383" s="50"/>
      <c r="AL383" s="50"/>
      <c r="BM383" s="52"/>
      <c r="BN383" s="52"/>
      <c r="BO383" s="52"/>
      <c r="BP383" s="22"/>
      <c r="BQ383" s="22"/>
      <c r="BR383" s="22"/>
      <c r="BS383" s="22"/>
      <c r="BT383" s="22"/>
      <c r="BU383" s="22"/>
      <c r="BV383" s="22"/>
      <c r="BW383" s="22"/>
      <c r="BX383" s="22"/>
      <c r="BY383" s="22"/>
      <c r="BZ383" s="22"/>
      <c r="CA383" s="22"/>
      <c r="CB383" s="22"/>
      <c r="CC383" s="22"/>
      <c r="HY383" s="22"/>
      <c r="HZ383" s="22"/>
      <c r="IA383" s="22"/>
      <c r="IB383" s="22"/>
      <c r="IC383" s="22"/>
      <c r="ID383" s="22"/>
      <c r="IE383" s="22"/>
      <c r="IF383" s="22"/>
      <c r="IG383" s="22"/>
      <c r="IH383" s="22"/>
      <c r="II383" s="50"/>
      <c r="IJ383" s="50"/>
      <c r="IK383" s="50"/>
      <c r="IL383" s="50"/>
      <c r="IM383" s="50"/>
      <c r="IN383" s="50"/>
      <c r="IO383" s="50"/>
      <c r="IP383" s="50"/>
      <c r="IQ383" s="50"/>
      <c r="IR383" s="50"/>
      <c r="IS383" s="50"/>
      <c r="IT383" s="50"/>
      <c r="IU383" s="50"/>
      <c r="IV383" s="50"/>
      <c r="IW383" s="50"/>
      <c r="IX383" s="50"/>
      <c r="IY383" s="50"/>
      <c r="IZ383" s="50"/>
      <c r="JA383" s="50"/>
      <c r="JB383" s="50"/>
      <c r="JC383" s="50"/>
      <c r="JD383" s="50"/>
      <c r="JE383" s="50"/>
      <c r="JF383" s="50"/>
      <c r="JG383" s="50"/>
      <c r="JH383" s="50"/>
      <c r="JI383" s="50"/>
      <c r="JJ383" s="50"/>
      <c r="JK383" s="50"/>
      <c r="JL383" s="50"/>
      <c r="JM383" s="50"/>
    </row>
    <row r="384" spans="1:273" ht="18" customHeight="1" x14ac:dyDescent="0.15">
      <c r="C384" s="1" t="s">
        <v>429</v>
      </c>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273" s="1" customFormat="1" ht="18" customHeight="1" x14ac:dyDescent="0.15">
      <c r="A385" s="7"/>
      <c r="B385" s="7"/>
      <c r="C385" s="86"/>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87"/>
      <c r="AN385" s="87"/>
      <c r="AO385" s="87"/>
      <c r="AP385" s="87"/>
      <c r="AQ385" s="87"/>
      <c r="AR385" s="87"/>
      <c r="AS385" s="87"/>
      <c r="AT385" s="87"/>
      <c r="AU385" s="87"/>
      <c r="AV385" s="87"/>
      <c r="AW385" s="87"/>
      <c r="AX385" s="87"/>
      <c r="AY385" s="87"/>
      <c r="AZ385" s="87"/>
      <c r="BA385" s="87"/>
      <c r="BB385" s="87"/>
      <c r="BC385" s="87"/>
      <c r="BD385" s="87"/>
      <c r="BE385" s="87"/>
      <c r="BF385" s="87"/>
      <c r="BG385" s="88"/>
      <c r="BH385" s="7"/>
      <c r="BI385" s="7"/>
    </row>
    <row r="386" spans="1:273" ht="18" customHeight="1" x14ac:dyDescent="0.15">
      <c r="C386" s="89"/>
      <c r="D386" s="90"/>
      <c r="E386" s="90"/>
      <c r="F386" s="90"/>
      <c r="G386" s="90"/>
      <c r="H386" s="90"/>
      <c r="I386" s="90"/>
      <c r="J386" s="90"/>
      <c r="K386" s="90"/>
      <c r="L386" s="90"/>
      <c r="M386" s="90"/>
      <c r="N386" s="90"/>
      <c r="O386" s="90"/>
      <c r="P386" s="90"/>
      <c r="Q386" s="90"/>
      <c r="R386" s="90"/>
      <c r="S386" s="90"/>
      <c r="T386" s="90"/>
      <c r="U386" s="90"/>
      <c r="V386" s="90"/>
      <c r="W386" s="90"/>
      <c r="X386" s="90"/>
      <c r="Y386" s="90"/>
      <c r="Z386" s="90"/>
      <c r="AA386" s="90"/>
      <c r="AB386" s="90"/>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1"/>
    </row>
    <row r="387" spans="1:273" ht="18" customHeight="1" x14ac:dyDescent="0.15">
      <c r="C387" s="89"/>
      <c r="D387" s="90"/>
      <c r="E387" s="90"/>
      <c r="F387" s="90"/>
      <c r="G387" s="90"/>
      <c r="H387" s="90"/>
      <c r="I387" s="90"/>
      <c r="J387" s="90"/>
      <c r="K387" s="90"/>
      <c r="L387" s="90"/>
      <c r="M387" s="90"/>
      <c r="N387" s="90"/>
      <c r="O387" s="90"/>
      <c r="P387" s="90"/>
      <c r="Q387" s="90"/>
      <c r="R387" s="90"/>
      <c r="S387" s="90"/>
      <c r="T387" s="90"/>
      <c r="U387" s="90"/>
      <c r="V387" s="90"/>
      <c r="W387" s="90"/>
      <c r="X387" s="90"/>
      <c r="Y387" s="90"/>
      <c r="Z387" s="90"/>
      <c r="AA387" s="90"/>
      <c r="AB387" s="90"/>
      <c r="AC387" s="90"/>
      <c r="AD387" s="90"/>
      <c r="AE387" s="90"/>
      <c r="AF387" s="90"/>
      <c r="AG387" s="90"/>
      <c r="AH387" s="90"/>
      <c r="AI387" s="90"/>
      <c r="AJ387" s="90"/>
      <c r="AK387" s="90"/>
      <c r="AL387" s="90"/>
      <c r="AM387" s="90"/>
      <c r="AN387" s="90"/>
      <c r="AO387" s="90"/>
      <c r="AP387" s="90"/>
      <c r="AQ387" s="90"/>
      <c r="AR387" s="90"/>
      <c r="AS387" s="90"/>
      <c r="AT387" s="90"/>
      <c r="AU387" s="90"/>
      <c r="AV387" s="90"/>
      <c r="AW387" s="90"/>
      <c r="AX387" s="90"/>
      <c r="AY387" s="90"/>
      <c r="AZ387" s="90"/>
      <c r="BA387" s="90"/>
      <c r="BB387" s="90"/>
      <c r="BC387" s="90"/>
      <c r="BD387" s="90"/>
      <c r="BE387" s="90"/>
      <c r="BF387" s="90"/>
      <c r="BG387" s="91"/>
    </row>
    <row r="388" spans="1:273" ht="18" customHeight="1" x14ac:dyDescent="0.15">
      <c r="C388" s="92"/>
      <c r="D388" s="93"/>
      <c r="E388" s="93"/>
      <c r="F388" s="93"/>
      <c r="G388" s="93"/>
      <c r="H388" s="93"/>
      <c r="I388" s="93"/>
      <c r="J388" s="93"/>
      <c r="K388" s="93"/>
      <c r="L388" s="93"/>
      <c r="M388" s="93"/>
      <c r="N388" s="93"/>
      <c r="O388" s="93"/>
      <c r="P388" s="93"/>
      <c r="Q388" s="93"/>
      <c r="R388" s="93"/>
      <c r="S388" s="93"/>
      <c r="T388" s="93"/>
      <c r="U388" s="93"/>
      <c r="V388" s="93"/>
      <c r="W388" s="93"/>
      <c r="X388" s="93"/>
      <c r="Y388" s="93"/>
      <c r="Z388" s="93"/>
      <c r="AA388" s="93"/>
      <c r="AB388" s="93"/>
      <c r="AC388" s="93"/>
      <c r="AD388" s="93"/>
      <c r="AE388" s="93"/>
      <c r="AF388" s="93"/>
      <c r="AG388" s="93"/>
      <c r="AH388" s="93"/>
      <c r="AI388" s="93"/>
      <c r="AJ388" s="93"/>
      <c r="AK388" s="93"/>
      <c r="AL388" s="93"/>
      <c r="AM388" s="93"/>
      <c r="AN388" s="93"/>
      <c r="AO388" s="93"/>
      <c r="AP388" s="93"/>
      <c r="AQ388" s="93"/>
      <c r="AR388" s="93"/>
      <c r="AS388" s="93"/>
      <c r="AT388" s="93"/>
      <c r="AU388" s="93"/>
      <c r="AV388" s="93"/>
      <c r="AW388" s="93"/>
      <c r="AX388" s="93"/>
      <c r="AY388" s="93"/>
      <c r="AZ388" s="93"/>
      <c r="BA388" s="93"/>
      <c r="BB388" s="93"/>
      <c r="BC388" s="93"/>
      <c r="BD388" s="93"/>
      <c r="BE388" s="93"/>
      <c r="BF388" s="93"/>
      <c r="BG388" s="94"/>
    </row>
    <row r="389" spans="1:273" ht="18" customHeight="1" x14ac:dyDescent="0.15">
      <c r="D389" s="7" t="s">
        <v>333</v>
      </c>
      <c r="M389" s="101" t="s">
        <v>64</v>
      </c>
      <c r="N389" s="101"/>
      <c r="O389" s="101"/>
      <c r="P389" s="101"/>
      <c r="Q389" s="101"/>
      <c r="R389" s="101"/>
      <c r="S389" s="101"/>
      <c r="T389" s="101"/>
      <c r="U389" s="101"/>
      <c r="V389" s="101"/>
      <c r="W389" s="101"/>
      <c r="X389" s="101"/>
      <c r="Y389" s="101"/>
      <c r="Z389" s="101"/>
      <c r="AA389" s="7" t="s">
        <v>428</v>
      </c>
      <c r="AG389" s="50"/>
      <c r="AH389" s="50"/>
      <c r="AI389" s="50"/>
      <c r="AJ389" s="50"/>
      <c r="AK389" s="50"/>
      <c r="AL389" s="50"/>
      <c r="BM389" s="52"/>
      <c r="BN389" s="52"/>
      <c r="BO389" s="52"/>
      <c r="BP389" s="22"/>
      <c r="BQ389" s="22"/>
      <c r="BR389" s="22"/>
      <c r="BS389" s="22"/>
      <c r="BT389" s="22"/>
      <c r="BU389" s="22"/>
      <c r="BV389" s="22"/>
      <c r="BW389" s="22"/>
      <c r="BX389" s="22"/>
      <c r="BY389" s="22"/>
      <c r="BZ389" s="22"/>
      <c r="CA389" s="22"/>
      <c r="CB389" s="22"/>
      <c r="CC389" s="22"/>
      <c r="HY389" s="22"/>
      <c r="HZ389" s="22"/>
      <c r="IA389" s="22"/>
      <c r="IB389" s="22"/>
      <c r="IC389" s="22"/>
      <c r="ID389" s="22"/>
      <c r="IE389" s="22"/>
      <c r="IF389" s="22"/>
      <c r="IG389" s="22"/>
      <c r="IH389" s="22"/>
      <c r="II389" s="50"/>
      <c r="IJ389" s="50"/>
      <c r="IK389" s="50"/>
      <c r="IL389" s="50"/>
      <c r="IM389" s="50"/>
      <c r="IN389" s="50"/>
      <c r="IO389" s="50"/>
      <c r="IP389" s="50"/>
      <c r="IQ389" s="50"/>
      <c r="IR389" s="50"/>
      <c r="IS389" s="50"/>
      <c r="IT389" s="50"/>
      <c r="IU389" s="50"/>
      <c r="IV389" s="50"/>
      <c r="IW389" s="50"/>
      <c r="IX389" s="50"/>
      <c r="IY389" s="50"/>
      <c r="IZ389" s="50"/>
      <c r="JA389" s="50"/>
      <c r="JB389" s="50"/>
      <c r="JC389" s="50"/>
      <c r="JD389" s="50"/>
      <c r="JE389" s="50"/>
      <c r="JF389" s="50"/>
      <c r="JG389" s="50"/>
      <c r="JH389" s="50"/>
      <c r="JI389" s="50"/>
      <c r="JJ389" s="50"/>
      <c r="JK389" s="50"/>
      <c r="JL389" s="50"/>
      <c r="JM389" s="50"/>
    </row>
    <row r="390" spans="1:273" ht="18" customHeight="1" x14ac:dyDescent="0.15">
      <c r="C390" s="1" t="s">
        <v>429</v>
      </c>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273" s="1" customFormat="1" ht="18" customHeight="1" x14ac:dyDescent="0.15">
      <c r="A391" s="7"/>
      <c r="B391" s="7"/>
      <c r="C391" s="86"/>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c r="AK391" s="87"/>
      <c r="AL391" s="87"/>
      <c r="AM391" s="87"/>
      <c r="AN391" s="87"/>
      <c r="AO391" s="87"/>
      <c r="AP391" s="87"/>
      <c r="AQ391" s="87"/>
      <c r="AR391" s="87"/>
      <c r="AS391" s="87"/>
      <c r="AT391" s="87"/>
      <c r="AU391" s="87"/>
      <c r="AV391" s="87"/>
      <c r="AW391" s="87"/>
      <c r="AX391" s="87"/>
      <c r="AY391" s="87"/>
      <c r="AZ391" s="87"/>
      <c r="BA391" s="87"/>
      <c r="BB391" s="87"/>
      <c r="BC391" s="87"/>
      <c r="BD391" s="87"/>
      <c r="BE391" s="87"/>
      <c r="BF391" s="87"/>
      <c r="BG391" s="88"/>
      <c r="BH391" s="7"/>
      <c r="BI391" s="7"/>
    </row>
    <row r="392" spans="1:273" ht="18" customHeight="1" x14ac:dyDescent="0.15">
      <c r="C392" s="89"/>
      <c r="D392" s="90"/>
      <c r="E392" s="90"/>
      <c r="F392" s="90"/>
      <c r="G392" s="90"/>
      <c r="H392" s="90"/>
      <c r="I392" s="90"/>
      <c r="J392" s="90"/>
      <c r="K392" s="90"/>
      <c r="L392" s="90"/>
      <c r="M392" s="90"/>
      <c r="N392" s="90"/>
      <c r="O392" s="90"/>
      <c r="P392" s="90"/>
      <c r="Q392" s="90"/>
      <c r="R392" s="90"/>
      <c r="S392" s="90"/>
      <c r="T392" s="90"/>
      <c r="U392" s="90"/>
      <c r="V392" s="90"/>
      <c r="W392" s="90"/>
      <c r="X392" s="90"/>
      <c r="Y392" s="90"/>
      <c r="Z392" s="90"/>
      <c r="AA392" s="90"/>
      <c r="AB392" s="90"/>
      <c r="AC392" s="90"/>
      <c r="AD392" s="90"/>
      <c r="AE392" s="90"/>
      <c r="AF392" s="90"/>
      <c r="AG392" s="90"/>
      <c r="AH392" s="90"/>
      <c r="AI392" s="90"/>
      <c r="AJ392" s="90"/>
      <c r="AK392" s="90"/>
      <c r="AL392" s="90"/>
      <c r="AM392" s="90"/>
      <c r="AN392" s="90"/>
      <c r="AO392" s="90"/>
      <c r="AP392" s="90"/>
      <c r="AQ392" s="90"/>
      <c r="AR392" s="90"/>
      <c r="AS392" s="90"/>
      <c r="AT392" s="90"/>
      <c r="AU392" s="90"/>
      <c r="AV392" s="90"/>
      <c r="AW392" s="90"/>
      <c r="AX392" s="90"/>
      <c r="AY392" s="90"/>
      <c r="AZ392" s="90"/>
      <c r="BA392" s="90"/>
      <c r="BB392" s="90"/>
      <c r="BC392" s="90"/>
      <c r="BD392" s="90"/>
      <c r="BE392" s="90"/>
      <c r="BF392" s="90"/>
      <c r="BG392" s="91"/>
    </row>
    <row r="393" spans="1:273" ht="18" customHeight="1" x14ac:dyDescent="0.15">
      <c r="C393" s="89"/>
      <c r="D393" s="90"/>
      <c r="E393" s="90"/>
      <c r="F393" s="90"/>
      <c r="G393" s="90"/>
      <c r="H393" s="90"/>
      <c r="I393" s="90"/>
      <c r="J393" s="90"/>
      <c r="K393" s="90"/>
      <c r="L393" s="90"/>
      <c r="M393" s="90"/>
      <c r="N393" s="90"/>
      <c r="O393" s="90"/>
      <c r="P393" s="90"/>
      <c r="Q393" s="90"/>
      <c r="R393" s="90"/>
      <c r="S393" s="90"/>
      <c r="T393" s="90"/>
      <c r="U393" s="90"/>
      <c r="V393" s="90"/>
      <c r="W393" s="90"/>
      <c r="X393" s="90"/>
      <c r="Y393" s="90"/>
      <c r="Z393" s="90"/>
      <c r="AA393" s="90"/>
      <c r="AB393" s="90"/>
      <c r="AC393" s="90"/>
      <c r="AD393" s="90"/>
      <c r="AE393" s="90"/>
      <c r="AF393" s="90"/>
      <c r="AG393" s="90"/>
      <c r="AH393" s="90"/>
      <c r="AI393" s="90"/>
      <c r="AJ393" s="90"/>
      <c r="AK393" s="90"/>
      <c r="AL393" s="90"/>
      <c r="AM393" s="90"/>
      <c r="AN393" s="90"/>
      <c r="AO393" s="90"/>
      <c r="AP393" s="90"/>
      <c r="AQ393" s="90"/>
      <c r="AR393" s="90"/>
      <c r="AS393" s="90"/>
      <c r="AT393" s="90"/>
      <c r="AU393" s="90"/>
      <c r="AV393" s="90"/>
      <c r="AW393" s="90"/>
      <c r="AX393" s="90"/>
      <c r="AY393" s="90"/>
      <c r="AZ393" s="90"/>
      <c r="BA393" s="90"/>
      <c r="BB393" s="90"/>
      <c r="BC393" s="90"/>
      <c r="BD393" s="90"/>
      <c r="BE393" s="90"/>
      <c r="BF393" s="90"/>
      <c r="BG393" s="91"/>
    </row>
    <row r="394" spans="1:273" ht="18" customHeight="1" x14ac:dyDescent="0.15">
      <c r="C394" s="92"/>
      <c r="D394" s="93"/>
      <c r="E394" s="93"/>
      <c r="F394" s="93"/>
      <c r="G394" s="93"/>
      <c r="H394" s="93"/>
      <c r="I394" s="93"/>
      <c r="J394" s="93"/>
      <c r="K394" s="93"/>
      <c r="L394" s="93"/>
      <c r="M394" s="93"/>
      <c r="N394" s="93"/>
      <c r="O394" s="93"/>
      <c r="P394" s="93"/>
      <c r="Q394" s="93"/>
      <c r="R394" s="93"/>
      <c r="S394" s="93"/>
      <c r="T394" s="93"/>
      <c r="U394" s="93"/>
      <c r="V394" s="93"/>
      <c r="W394" s="93"/>
      <c r="X394" s="93"/>
      <c r="Y394" s="93"/>
      <c r="Z394" s="93"/>
      <c r="AA394" s="93"/>
      <c r="AB394" s="93"/>
      <c r="AC394" s="93"/>
      <c r="AD394" s="93"/>
      <c r="AE394" s="93"/>
      <c r="AF394" s="93"/>
      <c r="AG394" s="93"/>
      <c r="AH394" s="93"/>
      <c r="AI394" s="93"/>
      <c r="AJ394" s="93"/>
      <c r="AK394" s="93"/>
      <c r="AL394" s="93"/>
      <c r="AM394" s="93"/>
      <c r="AN394" s="93"/>
      <c r="AO394" s="93"/>
      <c r="AP394" s="93"/>
      <c r="AQ394" s="93"/>
      <c r="AR394" s="93"/>
      <c r="AS394" s="93"/>
      <c r="AT394" s="93"/>
      <c r="AU394" s="93"/>
      <c r="AV394" s="93"/>
      <c r="AW394" s="93"/>
      <c r="AX394" s="93"/>
      <c r="AY394" s="93"/>
      <c r="AZ394" s="93"/>
      <c r="BA394" s="93"/>
      <c r="BB394" s="93"/>
      <c r="BC394" s="93"/>
      <c r="BD394" s="93"/>
      <c r="BE394" s="93"/>
      <c r="BF394" s="93"/>
      <c r="BG394" s="94"/>
    </row>
    <row r="395" spans="1:273" ht="18" customHeight="1" x14ac:dyDescent="0.15">
      <c r="BM395" s="52"/>
      <c r="BN395" s="52"/>
      <c r="BO395" s="52"/>
      <c r="BP395" s="22"/>
      <c r="BQ395" s="22"/>
      <c r="BR395" s="22"/>
      <c r="BS395" s="22"/>
      <c r="BT395" s="22"/>
      <c r="BU395" s="22"/>
      <c r="BV395" s="22"/>
      <c r="BW395" s="22"/>
      <c r="BX395" s="22"/>
      <c r="BY395" s="22"/>
      <c r="BZ395" s="22"/>
      <c r="CA395" s="22"/>
      <c r="CB395" s="22"/>
      <c r="CC395" s="22"/>
      <c r="HY395" s="22"/>
      <c r="HZ395" s="22"/>
      <c r="IA395" s="22"/>
      <c r="IB395" s="22"/>
      <c r="IC395" s="22"/>
      <c r="ID395" s="22"/>
      <c r="IE395" s="22"/>
      <c r="IF395" s="22"/>
      <c r="IG395" s="22"/>
      <c r="IH395" s="22"/>
      <c r="II395" s="50"/>
      <c r="IJ395" s="50"/>
      <c r="IK395" s="50"/>
      <c r="IL395" s="50"/>
      <c r="IM395" s="50"/>
      <c r="IN395" s="50"/>
      <c r="IO395" s="50"/>
      <c r="IP395" s="50"/>
      <c r="IQ395" s="50"/>
      <c r="IR395" s="50"/>
      <c r="IS395" s="50"/>
      <c r="IT395" s="50"/>
      <c r="IU395" s="50"/>
      <c r="IV395" s="50"/>
      <c r="IW395" s="50"/>
      <c r="IX395" s="50"/>
      <c r="IY395" s="50"/>
      <c r="IZ395" s="50"/>
      <c r="JA395" s="50"/>
      <c r="JB395" s="50"/>
      <c r="JC395" s="50"/>
      <c r="JD395" s="50"/>
      <c r="JE395" s="50"/>
      <c r="JF395" s="50"/>
      <c r="JG395" s="50"/>
      <c r="JH395" s="50"/>
      <c r="JI395" s="50"/>
      <c r="JJ395" s="50"/>
      <c r="JK395" s="50"/>
      <c r="JL395" s="50"/>
      <c r="JM395" s="50"/>
    </row>
    <row r="396" spans="1:273" ht="18" customHeight="1" x14ac:dyDescent="0.15">
      <c r="A396" s="7" t="s">
        <v>339</v>
      </c>
      <c r="BM396" s="52"/>
      <c r="BN396" s="52"/>
      <c r="BO396" s="52"/>
      <c r="BP396" s="22"/>
      <c r="BQ396" s="22"/>
      <c r="BR396" s="22"/>
      <c r="BS396" s="22"/>
      <c r="BT396" s="22"/>
      <c r="BU396" s="22"/>
      <c r="BV396" s="22"/>
      <c r="BW396" s="22"/>
      <c r="BX396" s="22"/>
      <c r="BY396" s="22"/>
      <c r="BZ396" s="22"/>
      <c r="CA396" s="22"/>
      <c r="CB396" s="22"/>
      <c r="CC396" s="22"/>
      <c r="HY396" s="22"/>
      <c r="HZ396" s="22"/>
      <c r="IA396" s="22"/>
      <c r="IB396" s="22"/>
      <c r="IC396" s="22"/>
      <c r="ID396" s="22"/>
      <c r="IE396" s="22"/>
      <c r="IF396" s="22"/>
      <c r="IG396" s="22"/>
      <c r="IH396" s="22"/>
      <c r="II396" s="50"/>
      <c r="IJ396" s="50"/>
      <c r="IK396" s="50"/>
      <c r="IL396" s="50"/>
      <c r="IM396" s="50"/>
      <c r="IN396" s="50"/>
      <c r="IO396" s="50"/>
      <c r="IP396" s="50"/>
      <c r="IQ396" s="50"/>
      <c r="IR396" s="50"/>
      <c r="IS396" s="50"/>
      <c r="IT396" s="50"/>
      <c r="IU396" s="50"/>
      <c r="IV396" s="50"/>
      <c r="IW396" s="50"/>
      <c r="IX396" s="50"/>
      <c r="IY396" s="50"/>
      <c r="IZ396" s="50"/>
      <c r="JA396" s="50"/>
      <c r="JB396" s="50"/>
      <c r="JC396" s="50"/>
      <c r="JD396" s="50"/>
      <c r="JE396" s="50"/>
      <c r="JF396" s="50"/>
      <c r="JG396" s="50"/>
      <c r="JH396" s="50"/>
      <c r="JI396" s="50"/>
      <c r="JJ396" s="50"/>
      <c r="JK396" s="50"/>
      <c r="JL396" s="50"/>
      <c r="JM396" s="50"/>
    </row>
    <row r="397" spans="1:273" ht="18" customHeight="1" x14ac:dyDescent="0.15">
      <c r="BM397" s="52"/>
      <c r="BN397" s="52"/>
      <c r="BO397" s="52"/>
      <c r="BP397" s="22"/>
      <c r="BQ397" s="22"/>
      <c r="BR397" s="22"/>
      <c r="BS397" s="22"/>
      <c r="BT397" s="22"/>
      <c r="BU397" s="22"/>
      <c r="BV397" s="22"/>
      <c r="BW397" s="22"/>
      <c r="BX397" s="22"/>
      <c r="BY397" s="22"/>
      <c r="BZ397" s="22"/>
      <c r="CA397" s="22"/>
      <c r="CB397" s="22"/>
      <c r="CC397" s="22"/>
      <c r="HY397" s="22"/>
      <c r="HZ397" s="22"/>
      <c r="IA397" s="22"/>
      <c r="IB397" s="22"/>
      <c r="IC397" s="22"/>
      <c r="ID397" s="22"/>
      <c r="IE397" s="22"/>
      <c r="IF397" s="22"/>
      <c r="IG397" s="22"/>
      <c r="IH397" s="22"/>
      <c r="II397" s="50"/>
      <c r="IJ397" s="50"/>
      <c r="IK397" s="50"/>
      <c r="IL397" s="50"/>
      <c r="IM397" s="50"/>
      <c r="IN397" s="50"/>
      <c r="IO397" s="50"/>
      <c r="IP397" s="50"/>
      <c r="IQ397" s="50"/>
      <c r="IR397" s="50"/>
      <c r="IS397" s="50"/>
      <c r="IT397" s="50"/>
      <c r="IU397" s="50"/>
      <c r="IV397" s="50"/>
      <c r="IW397" s="50"/>
      <c r="IX397" s="50"/>
      <c r="IY397" s="50"/>
      <c r="IZ397" s="50"/>
      <c r="JA397" s="50"/>
      <c r="JB397" s="50"/>
      <c r="JC397" s="50"/>
      <c r="JD397" s="50"/>
      <c r="JE397" s="50"/>
      <c r="JF397" s="50"/>
      <c r="JG397" s="50"/>
      <c r="JH397" s="50"/>
      <c r="JI397" s="50"/>
      <c r="JJ397" s="50"/>
      <c r="JK397" s="50"/>
      <c r="JL397" s="50"/>
      <c r="JM397" s="50"/>
    </row>
    <row r="398" spans="1:273" ht="18" customHeight="1" thickBot="1" x14ac:dyDescent="0.2">
      <c r="B398" s="1"/>
      <c r="C398" s="1" t="s">
        <v>139</v>
      </c>
      <c r="D398" s="47"/>
      <c r="E398" s="47"/>
      <c r="F398" s="47"/>
      <c r="G398" s="47"/>
      <c r="H398" s="47"/>
      <c r="I398" s="47"/>
      <c r="J398" s="47"/>
      <c r="K398" s="1"/>
      <c r="L398" s="47"/>
      <c r="M398" s="47"/>
      <c r="N398" s="47"/>
      <c r="O398" s="47"/>
      <c r="P398" s="47"/>
      <c r="Q398" s="47"/>
      <c r="R398" s="47"/>
      <c r="S398" s="47"/>
      <c r="T398" s="1"/>
      <c r="U398" s="47"/>
      <c r="V398" s="47"/>
      <c r="BM398" s="52"/>
      <c r="BN398" s="52"/>
      <c r="BO398" s="52"/>
      <c r="BP398" s="22"/>
      <c r="BQ398" s="22"/>
      <c r="BR398" s="22"/>
      <c r="BS398" s="22"/>
      <c r="BT398" s="22"/>
      <c r="BU398" s="22"/>
      <c r="BV398" s="22"/>
      <c r="BW398" s="22"/>
      <c r="BX398" s="22"/>
      <c r="BY398" s="22"/>
      <c r="BZ398" s="22"/>
      <c r="CA398" s="22"/>
      <c r="CB398" s="22"/>
      <c r="CC398" s="22"/>
      <c r="HY398" s="22"/>
      <c r="HZ398" s="22"/>
      <c r="IA398" s="22"/>
      <c r="IB398" s="22"/>
      <c r="IC398" s="22"/>
      <c r="ID398" s="22"/>
      <c r="IE398" s="22"/>
      <c r="IF398" s="22"/>
      <c r="IG398" s="22"/>
      <c r="IH398" s="22"/>
      <c r="II398" s="50"/>
      <c r="IJ398" s="50"/>
      <c r="IK398" s="50"/>
      <c r="IL398" s="50"/>
      <c r="IM398" s="50"/>
      <c r="IN398" s="50"/>
      <c r="IO398" s="50"/>
      <c r="IP398" s="50"/>
      <c r="IQ398" s="50"/>
      <c r="IR398" s="50"/>
      <c r="IS398" s="50"/>
      <c r="IT398" s="50"/>
      <c r="IU398" s="50"/>
      <c r="IV398" s="50"/>
      <c r="IW398" s="50"/>
      <c r="IX398" s="50"/>
      <c r="IY398" s="50"/>
      <c r="IZ398" s="50"/>
      <c r="JA398" s="50"/>
      <c r="JB398" s="50"/>
      <c r="JC398" s="50"/>
      <c r="JD398" s="50"/>
      <c r="JE398" s="50"/>
      <c r="JF398" s="50"/>
      <c r="JG398" s="50"/>
      <c r="JH398" s="50"/>
      <c r="JI398" s="50"/>
      <c r="JJ398" s="50"/>
      <c r="JK398" s="50"/>
      <c r="JL398" s="50"/>
      <c r="JM398" s="50"/>
    </row>
    <row r="399" spans="1:273" s="1" customFormat="1" ht="33" customHeight="1" x14ac:dyDescent="0.15">
      <c r="A399" s="7"/>
      <c r="B399" s="7"/>
      <c r="C399" s="85"/>
      <c r="D399" s="96"/>
      <c r="E399" s="96"/>
      <c r="F399" s="96"/>
      <c r="G399" s="96"/>
      <c r="H399" s="96"/>
      <c r="I399" s="96"/>
      <c r="J399" s="96"/>
      <c r="K399" s="96"/>
      <c r="L399" s="97"/>
      <c r="M399" s="79" t="s">
        <v>51</v>
      </c>
      <c r="N399" s="79"/>
      <c r="O399" s="79"/>
      <c r="P399" s="79"/>
      <c r="Q399" s="79"/>
      <c r="R399" s="79"/>
      <c r="S399" s="79"/>
      <c r="T399" s="79" t="s">
        <v>52</v>
      </c>
      <c r="U399" s="79"/>
      <c r="V399" s="79"/>
      <c r="W399" s="152" t="s">
        <v>369</v>
      </c>
      <c r="X399" s="79"/>
      <c r="Y399" s="79"/>
      <c r="Z399" s="79"/>
      <c r="AA399" s="79"/>
      <c r="AB399" s="79"/>
      <c r="AC399" s="79"/>
      <c r="AD399" s="79" t="s">
        <v>52</v>
      </c>
      <c r="AE399" s="79"/>
      <c r="AF399" s="85"/>
      <c r="AG399" s="98" t="s">
        <v>290</v>
      </c>
      <c r="AH399" s="99"/>
      <c r="AI399" s="99"/>
      <c r="AJ399" s="99"/>
      <c r="AK399" s="99"/>
      <c r="AL399" s="99"/>
      <c r="AM399" s="99"/>
      <c r="AN399" s="99"/>
      <c r="AO399" s="99"/>
      <c r="AP399" s="100"/>
      <c r="AQ399" s="47"/>
      <c r="AR399" s="47"/>
      <c r="AS399" s="47"/>
      <c r="AT399" s="47"/>
      <c r="AU399" s="47"/>
      <c r="AV399" s="48"/>
      <c r="AW399" s="7"/>
      <c r="AX399" s="7"/>
      <c r="AY399" s="7"/>
      <c r="AZ399" s="7"/>
      <c r="BA399" s="7"/>
      <c r="BB399" s="7"/>
      <c r="BC399" s="7"/>
      <c r="BD399" s="7"/>
      <c r="BE399" s="7"/>
      <c r="BF399" s="7"/>
      <c r="BG399" s="7"/>
      <c r="BH399" s="7"/>
      <c r="BI399" s="7"/>
      <c r="IN399" s="54"/>
      <c r="IO399" s="54"/>
    </row>
    <row r="400" spans="1:273" ht="18" customHeight="1" x14ac:dyDescent="0.15">
      <c r="C400" s="203" t="s">
        <v>138</v>
      </c>
      <c r="D400" s="204"/>
      <c r="E400" s="204"/>
      <c r="F400" s="204"/>
      <c r="G400" s="204"/>
      <c r="H400" s="204"/>
      <c r="I400" s="204"/>
      <c r="J400" s="204"/>
      <c r="K400" s="204"/>
      <c r="L400" s="205"/>
      <c r="M400" s="84"/>
      <c r="N400" s="84"/>
      <c r="O400" s="84"/>
      <c r="P400" s="84"/>
      <c r="Q400" s="84"/>
      <c r="R400" s="84"/>
      <c r="S400" s="84"/>
      <c r="T400" s="79" t="s">
        <v>52</v>
      </c>
      <c r="U400" s="79"/>
      <c r="V400" s="79"/>
      <c r="W400" s="84"/>
      <c r="X400" s="84"/>
      <c r="Y400" s="84"/>
      <c r="Z400" s="84"/>
      <c r="AA400" s="84"/>
      <c r="AB400" s="84"/>
      <c r="AC400" s="84"/>
      <c r="AD400" s="79" t="s">
        <v>52</v>
      </c>
      <c r="AE400" s="79"/>
      <c r="AF400" s="85"/>
      <c r="AG400" s="77">
        <f>M400+W400</f>
        <v>0</v>
      </c>
      <c r="AH400" s="78"/>
      <c r="AI400" s="78"/>
      <c r="AJ400" s="78"/>
      <c r="AK400" s="78"/>
      <c r="AL400" s="78"/>
      <c r="AM400" s="78"/>
      <c r="AN400" s="79" t="s">
        <v>52</v>
      </c>
      <c r="AO400" s="79"/>
      <c r="AP400" s="80"/>
      <c r="AQ400" s="47"/>
      <c r="AR400" s="47"/>
      <c r="AS400" s="47"/>
      <c r="AT400" s="47"/>
      <c r="AU400" s="47"/>
      <c r="AV400" s="48"/>
      <c r="HZ400" s="7" t="s">
        <v>0</v>
      </c>
      <c r="IM400" s="7" t="s">
        <v>23</v>
      </c>
      <c r="IN400" s="95">
        <f>U386</f>
        <v>0</v>
      </c>
      <c r="IO400" s="95"/>
    </row>
    <row r="401" spans="3:273" ht="18" customHeight="1" x14ac:dyDescent="0.15">
      <c r="C401" s="81" t="s">
        <v>56</v>
      </c>
      <c r="D401" s="82"/>
      <c r="E401" s="82"/>
      <c r="F401" s="82"/>
      <c r="G401" s="82"/>
      <c r="H401" s="82"/>
      <c r="I401" s="82"/>
      <c r="J401" s="82"/>
      <c r="K401" s="82"/>
      <c r="L401" s="83"/>
      <c r="M401" s="84"/>
      <c r="N401" s="84"/>
      <c r="O401" s="84"/>
      <c r="P401" s="84"/>
      <c r="Q401" s="84"/>
      <c r="R401" s="84"/>
      <c r="S401" s="84"/>
      <c r="T401" s="79" t="s">
        <v>52</v>
      </c>
      <c r="U401" s="79"/>
      <c r="V401" s="79"/>
      <c r="W401" s="84"/>
      <c r="X401" s="84"/>
      <c r="Y401" s="84"/>
      <c r="Z401" s="84"/>
      <c r="AA401" s="84"/>
      <c r="AB401" s="84"/>
      <c r="AC401" s="84"/>
      <c r="AD401" s="79" t="s">
        <v>52</v>
      </c>
      <c r="AE401" s="79"/>
      <c r="AF401" s="85"/>
      <c r="AG401" s="77">
        <f t="shared" ref="AG401:AG405" si="2">M401+W401</f>
        <v>0</v>
      </c>
      <c r="AH401" s="78"/>
      <c r="AI401" s="78"/>
      <c r="AJ401" s="78"/>
      <c r="AK401" s="78"/>
      <c r="AL401" s="78"/>
      <c r="AM401" s="78"/>
      <c r="AN401" s="79" t="s">
        <v>52</v>
      </c>
      <c r="AO401" s="79"/>
      <c r="AP401" s="80"/>
      <c r="AQ401" s="47"/>
      <c r="AR401" s="47"/>
      <c r="AS401" s="47"/>
      <c r="AT401" s="47"/>
      <c r="AU401" s="47"/>
      <c r="AV401" s="48"/>
      <c r="HY401" s="7">
        <v>1</v>
      </c>
      <c r="HZ401" s="7">
        <f>IF($AW$20=$B$520,#REF!/($AW$22*30),IF($BA$20=$B$520,#REF!/($BA$22*30),0))</f>
        <v>0</v>
      </c>
      <c r="IA401" s="7">
        <f>IF($AW$20=$B$520,#REF!/($AW$22*30),IF($BA$20=$B$520,#REF!/($BA$22*30),0))</f>
        <v>0</v>
      </c>
      <c r="IB401" s="7">
        <f>IF($AW$20=$B$520,#REF!/($AW$22*30),IF($BA$20=$B$520,#REF!/($BA$22*30),0))</f>
        <v>0</v>
      </c>
      <c r="IC401" s="7">
        <f>IF($AW$20=$B$520,#REF!/($AW$22*30),IF($BA$20=$B$520,#REF!/($BA$22*30),0))</f>
        <v>0</v>
      </c>
      <c r="ID401" s="7">
        <f>IF($AW$20=$B$520,#REF!/($AW$22*30),IF($BA$20=$B$520,#REF!/($BA$22*30),0))</f>
        <v>0</v>
      </c>
      <c r="IE401" s="7">
        <f>IF($AW$20=$B$520,#REF!/($AW$22*30),IF($BA$20=$B$520,#REF!/($BA$22*30),0))</f>
        <v>0</v>
      </c>
      <c r="IF401" s="7">
        <f>IF($AW$20=$B$520,#REF!/($AW$22*31),IF($BA$20=$B$520,#REF!/($BA$22*31),0))</f>
        <v>0</v>
      </c>
      <c r="IG401" s="7">
        <f>IF($AW$20=$B$520,#REF!/($AW$22*30),IF($BA$20=$B$520,#REF!/($BA$22*30),0))</f>
        <v>0</v>
      </c>
      <c r="IH401" s="7">
        <f>IF($AW$20=$B$520,#REF!/($AW$22*30),IF($BA$20=$B$520,#REF!/($BA$22*30),0))</f>
        <v>0</v>
      </c>
      <c r="II401" s="7">
        <f>IF($AW$20=$B$520,#REF!/($AW$22*30),IF($BA$20=$B$520,#REF!/($BA$22*30),0))</f>
        <v>0</v>
      </c>
      <c r="IM401" s="7" t="s">
        <v>19</v>
      </c>
      <c r="IN401" s="95">
        <f>Y386</f>
        <v>0</v>
      </c>
      <c r="IO401" s="95"/>
    </row>
    <row r="402" spans="3:273" ht="18" customHeight="1" x14ac:dyDescent="0.15">
      <c r="C402" s="81" t="s">
        <v>57</v>
      </c>
      <c r="D402" s="82"/>
      <c r="E402" s="82"/>
      <c r="F402" s="82"/>
      <c r="G402" s="82"/>
      <c r="H402" s="82"/>
      <c r="I402" s="82"/>
      <c r="J402" s="82"/>
      <c r="K402" s="82"/>
      <c r="L402" s="83"/>
      <c r="M402" s="84"/>
      <c r="N402" s="84"/>
      <c r="O402" s="84"/>
      <c r="P402" s="84"/>
      <c r="Q402" s="84"/>
      <c r="R402" s="84"/>
      <c r="S402" s="84"/>
      <c r="T402" s="79" t="s">
        <v>52</v>
      </c>
      <c r="U402" s="79"/>
      <c r="V402" s="79"/>
      <c r="W402" s="84"/>
      <c r="X402" s="84"/>
      <c r="Y402" s="84"/>
      <c r="Z402" s="84"/>
      <c r="AA402" s="84"/>
      <c r="AB402" s="84"/>
      <c r="AC402" s="84"/>
      <c r="AD402" s="79" t="s">
        <v>52</v>
      </c>
      <c r="AE402" s="79"/>
      <c r="AF402" s="85"/>
      <c r="AG402" s="77">
        <f t="shared" si="2"/>
        <v>0</v>
      </c>
      <c r="AH402" s="78"/>
      <c r="AI402" s="78"/>
      <c r="AJ402" s="78"/>
      <c r="AK402" s="78"/>
      <c r="AL402" s="78"/>
      <c r="AM402" s="78"/>
      <c r="AN402" s="79" t="s">
        <v>52</v>
      </c>
      <c r="AO402" s="79"/>
      <c r="AP402" s="80"/>
      <c r="AQ402" s="47"/>
      <c r="AR402" s="47"/>
      <c r="AS402" s="47"/>
      <c r="AT402" s="47"/>
      <c r="AU402" s="47"/>
      <c r="AV402" s="48"/>
      <c r="HY402" s="7">
        <v>2</v>
      </c>
      <c r="HZ402" s="7" t="e">
        <f>IF($AW$20=#REF!,#REF!/($AW$22*30),IF($BA$20=#REF!,#REF!/($BA$22*30),0))</f>
        <v>#REF!</v>
      </c>
      <c r="IA402" s="7" t="e">
        <f>IF($AW$20=#REF!,#REF!/($AW$22*30),IF($BA$20=#REF!,#REF!/($BA$22*30),0))</f>
        <v>#REF!</v>
      </c>
      <c r="IB402" s="7" t="e">
        <f>IF($AW$20=#REF!,#REF!/($AW$22*30),IF($BA$20=#REF!,#REF!/($BA$22*30),0))</f>
        <v>#REF!</v>
      </c>
      <c r="IC402" s="7" t="e">
        <f>IF($AW$20=#REF!,#REF!/($AW$22*30),IF($BA$20=#REF!,#REF!/($BA$22*30),0))</f>
        <v>#REF!</v>
      </c>
      <c r="ID402" s="7" t="e">
        <f>IF($AW$20=#REF!,#REF!/($AW$22*30),IF($BA$20=#REF!,#REF!/($BA$22*30),0))</f>
        <v>#REF!</v>
      </c>
      <c r="IE402" s="7" t="e">
        <f>IF($AW$20=#REF!,#REF!/($AW$22*30),IF($BA$20=#REF!,#REF!/($BA$22*30),0))</f>
        <v>#REF!</v>
      </c>
      <c r="IF402" s="7" t="e">
        <f>IF($AW$20=#REF!,#REF!/($AW$22*30),IF($BA$20=#REF!,#REF!/($BA$22*30),0))</f>
        <v>#REF!</v>
      </c>
      <c r="IG402" s="7" t="e">
        <f>IF($AW$20=#REF!,#REF!/($AW$22*30),IF($BA$20=#REF!,#REF!/($BA$22*30),0))</f>
        <v>#REF!</v>
      </c>
      <c r="IH402" s="7" t="e">
        <f>IF($AW$20=#REF!,#REF!/($AW$22*30),IF($BA$20=#REF!,#REF!/($BA$22*30),0))</f>
        <v>#REF!</v>
      </c>
      <c r="II402" s="7" t="e">
        <f>IF($AW$20=#REF!,#REF!/($AW$22*30),IF($BA$20=#REF!,#REF!/($BA$22*30),0))</f>
        <v>#REF!</v>
      </c>
      <c r="IM402" s="7" t="s">
        <v>7</v>
      </c>
      <c r="IN402" s="95">
        <f>AK386</f>
        <v>0</v>
      </c>
      <c r="IO402" s="95"/>
    </row>
    <row r="403" spans="3:273" ht="18" customHeight="1" x14ac:dyDescent="0.15">
      <c r="C403" s="81" t="s">
        <v>430</v>
      </c>
      <c r="D403" s="82"/>
      <c r="E403" s="82"/>
      <c r="F403" s="82"/>
      <c r="G403" s="82"/>
      <c r="H403" s="82"/>
      <c r="I403" s="82"/>
      <c r="J403" s="82"/>
      <c r="K403" s="82"/>
      <c r="L403" s="83"/>
      <c r="M403" s="84"/>
      <c r="N403" s="84"/>
      <c r="O403" s="84"/>
      <c r="P403" s="84"/>
      <c r="Q403" s="84"/>
      <c r="R403" s="84"/>
      <c r="S403" s="84"/>
      <c r="T403" s="79" t="s">
        <v>52</v>
      </c>
      <c r="U403" s="79"/>
      <c r="V403" s="79"/>
      <c r="W403" s="84"/>
      <c r="X403" s="84"/>
      <c r="Y403" s="84"/>
      <c r="Z403" s="84"/>
      <c r="AA403" s="84"/>
      <c r="AB403" s="84"/>
      <c r="AC403" s="84"/>
      <c r="AD403" s="79" t="s">
        <v>52</v>
      </c>
      <c r="AE403" s="79"/>
      <c r="AF403" s="85"/>
      <c r="AG403" s="77">
        <f t="shared" si="2"/>
        <v>0</v>
      </c>
      <c r="AH403" s="78"/>
      <c r="AI403" s="78"/>
      <c r="AJ403" s="78"/>
      <c r="AK403" s="78"/>
      <c r="AL403" s="78"/>
      <c r="AM403" s="78"/>
      <c r="AN403" s="79" t="s">
        <v>52</v>
      </c>
      <c r="AO403" s="79"/>
      <c r="AP403" s="80"/>
      <c r="AQ403" s="47"/>
      <c r="AR403" s="47"/>
      <c r="AS403" s="47"/>
      <c r="AT403" s="47"/>
      <c r="AU403" s="47"/>
      <c r="AV403" s="48"/>
      <c r="HY403" s="7">
        <v>3</v>
      </c>
      <c r="HZ403" s="7" t="e">
        <f>IF($AW$20=#REF!,#REF!/($AW$22*30),IF($BA$20=#REF!,#REF!/($BA$22*30),0))</f>
        <v>#REF!</v>
      </c>
      <c r="IA403" s="7" t="e">
        <f>IF($AW$20=#REF!,#REF!/($AW$22*30),IF($BA$20=#REF!,#REF!/($BA$22*30),0))</f>
        <v>#REF!</v>
      </c>
      <c r="IB403" s="7" t="e">
        <f>IF($AW$20=#REF!,#REF!/($AW$22*30),IF($BA$20=#REF!,#REF!/($BA$22*30),0))</f>
        <v>#REF!</v>
      </c>
      <c r="IC403" s="7" t="e">
        <f>IF($AW$20=#REF!,#REF!/($AW$22*30),IF($BA$20=#REF!,#REF!/($BA$22*30),0))</f>
        <v>#REF!</v>
      </c>
      <c r="ID403" s="7" t="e">
        <f>IF($AW$20=#REF!,#REF!/($AW$22*30),IF($BA$20=#REF!,#REF!/($BA$22*30),0))</f>
        <v>#REF!</v>
      </c>
      <c r="IE403" s="7" t="e">
        <f>IF($AW$20=#REF!,#REF!/($AW$22*30),IF($BA$20=#REF!,#REF!/($BA$22*30),0))</f>
        <v>#REF!</v>
      </c>
      <c r="IF403" s="7" t="e">
        <f>IF($AW$20=#REF!,#REF!/($AW$22*30),IF($BA$20=#REF!,#REF!/($BA$22*30),0))</f>
        <v>#REF!</v>
      </c>
      <c r="IG403" s="7" t="e">
        <f>IF($AW$20=#REF!,#REF!/($AW$22*30),IF($BA$20=#REF!,#REF!/($BA$22*30),0))</f>
        <v>#REF!</v>
      </c>
      <c r="IH403" s="7" t="e">
        <f>IF($AW$20=#REF!,#REF!/($AW$22*30),IF($BA$20=#REF!,#REF!/($BA$22*30),0))</f>
        <v>#REF!</v>
      </c>
      <c r="II403" s="7" t="e">
        <f>IF($AW$20=#REF!,#REF!/($AW$22*30),IF($BA$20=#REF!,#REF!/($BA$22*30),0))</f>
        <v>#REF!</v>
      </c>
      <c r="IM403" s="7" t="s">
        <v>8</v>
      </c>
      <c r="IN403" s="95">
        <f>AO386</f>
        <v>0</v>
      </c>
      <c r="IO403" s="95"/>
    </row>
    <row r="404" spans="3:273" ht="18" customHeight="1" x14ac:dyDescent="0.15">
      <c r="C404" s="81" t="s">
        <v>53</v>
      </c>
      <c r="D404" s="82"/>
      <c r="E404" s="82"/>
      <c r="F404" s="82"/>
      <c r="G404" s="82"/>
      <c r="H404" s="82"/>
      <c r="I404" s="82"/>
      <c r="J404" s="82"/>
      <c r="K404" s="82"/>
      <c r="L404" s="83"/>
      <c r="M404" s="84"/>
      <c r="N404" s="84"/>
      <c r="O404" s="84"/>
      <c r="P404" s="84"/>
      <c r="Q404" s="84"/>
      <c r="R404" s="84"/>
      <c r="S404" s="84"/>
      <c r="T404" s="79" t="s">
        <v>52</v>
      </c>
      <c r="U404" s="79"/>
      <c r="V404" s="79"/>
      <c r="W404" s="84"/>
      <c r="X404" s="84"/>
      <c r="Y404" s="84"/>
      <c r="Z404" s="84"/>
      <c r="AA404" s="84"/>
      <c r="AB404" s="84"/>
      <c r="AC404" s="84"/>
      <c r="AD404" s="79" t="s">
        <v>52</v>
      </c>
      <c r="AE404" s="79"/>
      <c r="AF404" s="85"/>
      <c r="AG404" s="77">
        <f t="shared" si="2"/>
        <v>0</v>
      </c>
      <c r="AH404" s="78"/>
      <c r="AI404" s="78"/>
      <c r="AJ404" s="78"/>
      <c r="AK404" s="78"/>
      <c r="AL404" s="78"/>
      <c r="AM404" s="78"/>
      <c r="AN404" s="79" t="s">
        <v>52</v>
      </c>
      <c r="AO404" s="79"/>
      <c r="AP404" s="80"/>
      <c r="AQ404" s="47"/>
      <c r="AR404" s="47"/>
      <c r="AS404" s="47"/>
      <c r="AT404" s="47"/>
      <c r="AU404" s="47"/>
      <c r="AV404" s="48"/>
      <c r="HY404" s="7">
        <v>4</v>
      </c>
      <c r="HZ404" s="7" t="e">
        <f>IF($AW$20=#REF!,#REF!/($AW$22*30),IF($BA$20=#REF!,#REF!/($BA$22*30),0))</f>
        <v>#REF!</v>
      </c>
      <c r="IA404" s="7" t="e">
        <f>IF($AW$20=#REF!,#REF!/($AW$22*30),IF($BA$20=#REF!,#REF!/($BA$22*30),0))</f>
        <v>#REF!</v>
      </c>
      <c r="IB404" s="7" t="e">
        <f>IF($AW$20=#REF!,#REF!/($AW$22*30),IF($BA$20=#REF!,#REF!/($BA$22*30),0))</f>
        <v>#REF!</v>
      </c>
      <c r="IC404" s="7" t="e">
        <f>IF($AW$20=#REF!,#REF!/($AW$22*30),IF($BA$20=#REF!,#REF!/($BA$22*30),0))</f>
        <v>#REF!</v>
      </c>
      <c r="ID404" s="7" t="e">
        <f>IF($AW$20=#REF!,#REF!/($AW$22*30),IF($BA$20=#REF!,#REF!/($BA$22*30),0))</f>
        <v>#REF!</v>
      </c>
      <c r="IE404" s="7" t="e">
        <f>IF($AW$20=#REF!,#REF!/($AW$22*30),IF($BA$20=#REF!,#REF!/($BA$22*30),0))</f>
        <v>#REF!</v>
      </c>
      <c r="IF404" s="7" t="e">
        <f>IF($AW$20=#REF!,#REF!/($AW$22*30),IF($BA$20=#REF!,#REF!/($BA$22*30),0))</f>
        <v>#REF!</v>
      </c>
      <c r="IG404" s="7" t="e">
        <f>IF($AW$20=#REF!,#REF!/($AW$22*30),IF($BA$20=#REF!,#REF!/($BA$22*30),0))</f>
        <v>#REF!</v>
      </c>
      <c r="IH404" s="7" t="e">
        <f>IF($AW$20=#REF!,#REF!/($AW$22*30),IF($BA$20=#REF!,#REF!/($BA$22*30),0))</f>
        <v>#REF!</v>
      </c>
      <c r="II404" s="7" t="e">
        <f>IF($AW$20=#REF!,#REF!/($AW$22*30),IF($BA$20=#REF!,#REF!/($BA$22*30),0))</f>
        <v>#REF!</v>
      </c>
      <c r="IM404" s="7" t="s">
        <v>9</v>
      </c>
      <c r="IN404" s="95">
        <f>AS386</f>
        <v>0</v>
      </c>
      <c r="IO404" s="95"/>
    </row>
    <row r="405" spans="3:273" ht="18" customHeight="1" thickBot="1" x14ac:dyDescent="0.2">
      <c r="C405" s="81" t="s">
        <v>54</v>
      </c>
      <c r="D405" s="82"/>
      <c r="E405" s="82"/>
      <c r="F405" s="82"/>
      <c r="G405" s="82"/>
      <c r="H405" s="82"/>
      <c r="I405" s="82"/>
      <c r="J405" s="82"/>
      <c r="K405" s="82"/>
      <c r="L405" s="83"/>
      <c r="M405" s="84"/>
      <c r="N405" s="84"/>
      <c r="O405" s="84"/>
      <c r="P405" s="84"/>
      <c r="Q405" s="84"/>
      <c r="R405" s="84"/>
      <c r="S405" s="84"/>
      <c r="T405" s="79" t="s">
        <v>52</v>
      </c>
      <c r="U405" s="79"/>
      <c r="V405" s="79"/>
      <c r="W405" s="84"/>
      <c r="X405" s="84"/>
      <c r="Y405" s="84"/>
      <c r="Z405" s="84"/>
      <c r="AA405" s="84"/>
      <c r="AB405" s="84"/>
      <c r="AC405" s="84"/>
      <c r="AD405" s="79" t="s">
        <v>52</v>
      </c>
      <c r="AE405" s="79"/>
      <c r="AF405" s="85"/>
      <c r="AG405" s="77">
        <f t="shared" si="2"/>
        <v>0</v>
      </c>
      <c r="AH405" s="78"/>
      <c r="AI405" s="78"/>
      <c r="AJ405" s="78"/>
      <c r="AK405" s="78"/>
      <c r="AL405" s="78"/>
      <c r="AM405" s="78"/>
      <c r="AN405" s="79" t="s">
        <v>52</v>
      </c>
      <c r="AO405" s="79"/>
      <c r="AP405" s="80"/>
      <c r="AQ405" s="47"/>
      <c r="AR405" s="47"/>
      <c r="AS405" s="47"/>
      <c r="AT405" s="47"/>
      <c r="AU405" s="47"/>
      <c r="AV405" s="48"/>
      <c r="HY405" s="7">
        <v>5</v>
      </c>
      <c r="HZ405" s="7" t="e">
        <f>IF($AW$20=#REF!,#REF!/($AW$22*30),IF($BA$20=#REF!,#REF!/($BA$22*30),0))</f>
        <v>#REF!</v>
      </c>
      <c r="IA405" s="7" t="e">
        <f>IF($AW$20=#REF!,#REF!/($AW$22*30),IF($BA$20=#REF!,#REF!/($BA$22*30),0))</f>
        <v>#REF!</v>
      </c>
      <c r="IB405" s="7" t="e">
        <f>IF($AW$20=#REF!,#REF!/($AW$22*30),IF($BA$20=#REF!,#REF!/($BA$22*30),0))</f>
        <v>#REF!</v>
      </c>
      <c r="IC405" s="7" t="e">
        <f>IF($AW$20=#REF!,#REF!/($AW$22*30),IF($BA$20=#REF!,#REF!/($BA$22*30),0))</f>
        <v>#REF!</v>
      </c>
      <c r="ID405" s="7" t="e">
        <f>IF($AW$20=#REF!,#REF!/($AW$22*30),IF($BA$20=#REF!,#REF!/($BA$22*30),0))</f>
        <v>#REF!</v>
      </c>
      <c r="IE405" s="7" t="e">
        <f>IF($AW$20=#REF!,#REF!/($AW$22*30),IF($BA$20=#REF!,#REF!/($BA$22*30),0))</f>
        <v>#REF!</v>
      </c>
      <c r="IF405" s="7" t="e">
        <f>IF($AW$20=#REF!,#REF!/($AW$22*30),IF($BA$20=#REF!,#REF!/($BA$22*30),0))</f>
        <v>#REF!</v>
      </c>
      <c r="IG405" s="7" t="e">
        <f>IF($AW$20=#REF!,#REF!/($AW$22*30),IF($BA$20=#REF!,#REF!/($BA$22*30),0))</f>
        <v>#REF!</v>
      </c>
      <c r="IH405" s="7" t="e">
        <f>IF($AW$20=#REF!,#REF!/($AW$22*30),IF($BA$20=#REF!,#REF!/($BA$22*30),0))</f>
        <v>#REF!</v>
      </c>
      <c r="II405" s="7" t="e">
        <f>IF($AW$20=#REF!,#REF!/($AW$22*30),IF($BA$20=#REF!,#REF!/($BA$22*30),0))</f>
        <v>#REF!</v>
      </c>
      <c r="IM405" s="7" t="s">
        <v>24</v>
      </c>
      <c r="IN405" s="95">
        <f>AC386</f>
        <v>0</v>
      </c>
      <c r="IO405" s="95"/>
    </row>
    <row r="406" spans="3:273" ht="18" customHeight="1" thickBot="1" x14ac:dyDescent="0.2">
      <c r="C406" s="105" t="s">
        <v>290</v>
      </c>
      <c r="D406" s="106"/>
      <c r="E406" s="106"/>
      <c r="F406" s="106"/>
      <c r="G406" s="106"/>
      <c r="H406" s="106"/>
      <c r="I406" s="106"/>
      <c r="J406" s="106"/>
      <c r="K406" s="106"/>
      <c r="L406" s="107"/>
      <c r="M406" s="73">
        <f>SUM(M394:S405)</f>
        <v>0</v>
      </c>
      <c r="N406" s="73"/>
      <c r="O406" s="73"/>
      <c r="P406" s="73"/>
      <c r="Q406" s="73"/>
      <c r="R406" s="73"/>
      <c r="S406" s="73"/>
      <c r="T406" s="74" t="s">
        <v>52</v>
      </c>
      <c r="U406" s="74"/>
      <c r="V406" s="74"/>
      <c r="W406" s="73">
        <f>SUM(W394:AC405)</f>
        <v>0</v>
      </c>
      <c r="X406" s="73"/>
      <c r="Y406" s="73"/>
      <c r="Z406" s="73"/>
      <c r="AA406" s="73"/>
      <c r="AB406" s="73"/>
      <c r="AC406" s="73"/>
      <c r="AD406" s="74" t="s">
        <v>52</v>
      </c>
      <c r="AE406" s="74"/>
      <c r="AF406" s="108"/>
      <c r="AG406" s="72">
        <f>SUM(AG394:AM405)</f>
        <v>0</v>
      </c>
      <c r="AH406" s="73"/>
      <c r="AI406" s="73"/>
      <c r="AJ406" s="73"/>
      <c r="AK406" s="73"/>
      <c r="AL406" s="73"/>
      <c r="AM406" s="73"/>
      <c r="AN406" s="74" t="s">
        <v>52</v>
      </c>
      <c r="AO406" s="74"/>
      <c r="AP406" s="75"/>
      <c r="AQ406" s="47"/>
      <c r="AR406" s="47"/>
      <c r="AS406" s="47"/>
      <c r="AT406" s="47"/>
      <c r="AU406" s="47"/>
      <c r="AV406" s="48"/>
      <c r="BP406" s="7"/>
      <c r="BU406" s="7"/>
    </row>
    <row r="407" spans="3:273" ht="18" customHeight="1" x14ac:dyDescent="0.15">
      <c r="BM407" s="63"/>
      <c r="BN407" s="63"/>
      <c r="BO407" s="63"/>
      <c r="BP407" s="22"/>
      <c r="BQ407" s="22"/>
      <c r="BR407" s="22"/>
      <c r="BS407" s="22"/>
      <c r="BT407" s="22"/>
      <c r="BU407" s="22"/>
      <c r="BV407" s="22"/>
      <c r="BW407" s="22"/>
      <c r="BX407" s="22"/>
      <c r="BY407" s="22"/>
      <c r="BZ407" s="22"/>
      <c r="CA407" s="22"/>
      <c r="CB407" s="22"/>
      <c r="CC407" s="22"/>
      <c r="HY407" s="22"/>
      <c r="HZ407" s="22" t="s">
        <v>197</v>
      </c>
      <c r="IA407" s="22" t="s">
        <v>198</v>
      </c>
      <c r="IB407" s="22"/>
      <c r="IC407" s="22"/>
      <c r="ID407" s="22"/>
      <c r="IE407" s="22"/>
      <c r="IF407" s="22"/>
      <c r="IG407" s="22"/>
      <c r="IH407" s="22"/>
      <c r="II407" s="62"/>
      <c r="IJ407" s="62"/>
      <c r="IK407" s="62"/>
      <c r="IL407" s="62"/>
      <c r="IM407" s="62"/>
      <c r="IN407" s="62"/>
      <c r="IO407" s="62"/>
      <c r="IP407" s="62"/>
      <c r="IQ407" s="62"/>
      <c r="IR407" s="62"/>
      <c r="IS407" s="62"/>
      <c r="IT407" s="62"/>
      <c r="IU407" s="62"/>
      <c r="IV407" s="62"/>
      <c r="IW407" s="62"/>
      <c r="IX407" s="62"/>
      <c r="IY407" s="62"/>
      <c r="IZ407" s="62"/>
      <c r="JA407" s="62"/>
      <c r="JB407" s="62"/>
      <c r="JC407" s="62"/>
      <c r="JD407" s="62"/>
      <c r="JE407" s="62"/>
      <c r="JF407" s="62"/>
      <c r="JG407" s="62"/>
      <c r="JH407" s="62"/>
      <c r="JI407" s="62"/>
      <c r="JJ407" s="62"/>
      <c r="JK407" s="62"/>
      <c r="JL407" s="62"/>
      <c r="JM407" s="62"/>
    </row>
    <row r="408" spans="3:273" ht="18" customHeight="1" x14ac:dyDescent="0.15">
      <c r="C408" s="7" t="s">
        <v>492</v>
      </c>
      <c r="BM408" s="142"/>
      <c r="BN408" s="142"/>
      <c r="BO408" s="142"/>
      <c r="BP408" s="22"/>
      <c r="BQ408" s="22"/>
      <c r="BR408" s="22"/>
      <c r="BS408" s="22"/>
      <c r="BT408" s="22"/>
      <c r="BU408" s="22"/>
      <c r="BV408" s="22"/>
      <c r="BW408" s="22"/>
      <c r="BX408" s="22"/>
      <c r="BY408" s="22"/>
      <c r="BZ408" s="22"/>
      <c r="CA408" s="22"/>
      <c r="CB408" s="22"/>
      <c r="CC408" s="22"/>
      <c r="HY408" s="22"/>
      <c r="HZ408" s="22"/>
      <c r="IA408" s="22"/>
      <c r="IB408" s="22"/>
      <c r="IC408" s="22"/>
      <c r="ID408" s="22"/>
      <c r="IE408" s="22"/>
      <c r="IF408" s="22"/>
      <c r="IG408" s="22"/>
      <c r="IH408" s="22"/>
      <c r="II408" s="139"/>
      <c r="IJ408" s="139"/>
      <c r="IK408" s="139"/>
      <c r="IL408" s="139"/>
      <c r="IM408" s="139"/>
      <c r="IN408" s="139"/>
      <c r="IO408" s="139"/>
      <c r="IP408" s="139"/>
      <c r="IQ408" s="139"/>
      <c r="IR408" s="139"/>
      <c r="IS408" s="139"/>
      <c r="IT408" s="139"/>
      <c r="IU408" s="139"/>
      <c r="IV408" s="139"/>
      <c r="IW408" s="139"/>
      <c r="IX408" s="139"/>
      <c r="IY408" s="139"/>
      <c r="IZ408" s="139"/>
      <c r="JA408" s="139"/>
      <c r="JB408" s="139"/>
      <c r="JC408" s="139"/>
      <c r="JD408" s="139"/>
      <c r="JE408" s="139"/>
      <c r="JF408" s="139"/>
      <c r="JG408" s="139"/>
      <c r="JH408" s="139"/>
      <c r="JI408" s="139"/>
      <c r="JJ408" s="139"/>
      <c r="JK408" s="139"/>
      <c r="JL408" s="139"/>
      <c r="JM408" s="139"/>
    </row>
    <row r="409" spans="3:273" ht="18" customHeight="1" x14ac:dyDescent="0.15">
      <c r="C409" s="76" t="s">
        <v>431</v>
      </c>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BM409" s="142"/>
      <c r="BN409" s="142"/>
      <c r="BO409" s="142"/>
      <c r="BP409" s="22"/>
      <c r="BQ409" s="22"/>
      <c r="BR409" s="22"/>
      <c r="BS409" s="22"/>
      <c r="BT409" s="22"/>
      <c r="BU409" s="22"/>
      <c r="BV409" s="22"/>
      <c r="BW409" s="22"/>
      <c r="BX409" s="22"/>
      <c r="BY409" s="22"/>
      <c r="BZ409" s="22"/>
      <c r="CA409" s="22"/>
      <c r="CB409" s="22"/>
      <c r="CC409" s="22"/>
      <c r="HY409" s="22"/>
      <c r="HZ409" s="22"/>
      <c r="IA409" s="22"/>
      <c r="IB409" s="22"/>
      <c r="IC409" s="22"/>
      <c r="ID409" s="22"/>
      <c r="IE409" s="22"/>
      <c r="IF409" s="22"/>
      <c r="IG409" s="22"/>
      <c r="IH409" s="22"/>
      <c r="II409" s="139"/>
      <c r="IJ409" s="139"/>
      <c r="IK409" s="139"/>
      <c r="IL409" s="139"/>
      <c r="IM409" s="139"/>
      <c r="IN409" s="139"/>
      <c r="IO409" s="139"/>
      <c r="IP409" s="139"/>
      <c r="IQ409" s="139"/>
      <c r="IR409" s="139"/>
      <c r="IS409" s="139"/>
      <c r="IT409" s="139"/>
      <c r="IU409" s="139"/>
      <c r="IV409" s="139"/>
      <c r="IW409" s="139"/>
      <c r="IX409" s="139"/>
      <c r="IY409" s="139"/>
      <c r="IZ409" s="139"/>
      <c r="JA409" s="139"/>
      <c r="JB409" s="139"/>
      <c r="JC409" s="139"/>
      <c r="JD409" s="139"/>
      <c r="JE409" s="139"/>
      <c r="JF409" s="139"/>
      <c r="JG409" s="139"/>
      <c r="JH409" s="139"/>
      <c r="JI409" s="139"/>
      <c r="JJ409" s="139"/>
      <c r="JK409" s="139"/>
      <c r="JL409" s="139"/>
      <c r="JM409" s="139"/>
    </row>
    <row r="410" spans="3:273" ht="18" customHeight="1" x14ac:dyDescent="0.15">
      <c r="C410" s="76" t="s">
        <v>433</v>
      </c>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BM410" s="52"/>
      <c r="BN410" s="52"/>
      <c r="BO410" s="52"/>
      <c r="BP410" s="22"/>
      <c r="BQ410" s="22"/>
      <c r="BR410" s="22"/>
      <c r="BS410" s="22"/>
      <c r="BT410" s="22"/>
      <c r="BU410" s="22"/>
      <c r="BV410" s="22"/>
      <c r="BW410" s="22"/>
      <c r="BX410" s="22"/>
      <c r="BY410" s="22"/>
      <c r="BZ410" s="22"/>
      <c r="CA410" s="22"/>
      <c r="CB410" s="22"/>
      <c r="CC410" s="22"/>
      <c r="HY410" s="22"/>
      <c r="HZ410" s="22" t="s">
        <v>431</v>
      </c>
      <c r="IA410" s="22" t="s">
        <v>432</v>
      </c>
      <c r="IB410" s="22"/>
      <c r="IC410" s="22"/>
      <c r="ID410" s="22"/>
      <c r="IE410" s="22"/>
      <c r="IF410" s="22"/>
      <c r="IG410" s="22"/>
      <c r="IH410" s="22"/>
      <c r="II410" s="51"/>
      <c r="IJ410" s="51"/>
      <c r="IK410" s="51"/>
      <c r="IL410" s="51"/>
      <c r="IM410" s="51"/>
      <c r="IN410" s="51"/>
      <c r="IO410" s="51"/>
      <c r="IP410" s="51"/>
      <c r="IQ410" s="51"/>
      <c r="IR410" s="51"/>
      <c r="IS410" s="51"/>
      <c r="IT410" s="51"/>
      <c r="IU410" s="51"/>
      <c r="IV410" s="51"/>
      <c r="IW410" s="51"/>
      <c r="IX410" s="51"/>
      <c r="IY410" s="51"/>
      <c r="IZ410" s="51"/>
      <c r="JA410" s="51"/>
      <c r="JB410" s="51"/>
      <c r="JC410" s="51"/>
      <c r="JD410" s="51"/>
      <c r="JE410" s="51"/>
      <c r="JF410" s="51"/>
      <c r="JG410" s="51"/>
      <c r="JH410" s="51"/>
      <c r="JI410" s="51"/>
      <c r="JJ410" s="51"/>
      <c r="JK410" s="51"/>
      <c r="JL410" s="51"/>
      <c r="JM410" s="51"/>
    </row>
    <row r="411" spans="3:273" ht="18" customHeight="1" x14ac:dyDescent="0.15">
      <c r="C411" s="76" t="s">
        <v>435</v>
      </c>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BM411" s="52"/>
      <c r="BN411" s="52"/>
      <c r="BO411" s="52"/>
      <c r="BP411" s="22"/>
      <c r="BQ411" s="22"/>
      <c r="BR411" s="22"/>
      <c r="BS411" s="22"/>
      <c r="BT411" s="22"/>
      <c r="BU411" s="22"/>
      <c r="BV411" s="22"/>
      <c r="BW411" s="22"/>
      <c r="BX411" s="22"/>
      <c r="BY411" s="22"/>
      <c r="BZ411" s="22"/>
      <c r="CA411" s="22"/>
      <c r="CB411" s="22"/>
      <c r="CC411" s="22"/>
      <c r="HY411" s="22"/>
      <c r="HZ411" s="22" t="s">
        <v>433</v>
      </c>
      <c r="IA411" s="22" t="s">
        <v>434</v>
      </c>
      <c r="IB411" s="22"/>
      <c r="IC411" s="22"/>
      <c r="ID411" s="22"/>
      <c r="IE411" s="22"/>
      <c r="IF411" s="22"/>
      <c r="IG411" s="22"/>
      <c r="IH411" s="22"/>
      <c r="II411" s="51"/>
      <c r="IJ411" s="51"/>
      <c r="IK411" s="51"/>
      <c r="IL411" s="51"/>
      <c r="IM411" s="51"/>
      <c r="IN411" s="51"/>
      <c r="IO411" s="51"/>
      <c r="IP411" s="51"/>
      <c r="IQ411" s="51"/>
      <c r="IR411" s="51"/>
      <c r="IS411" s="51"/>
      <c r="IT411" s="51"/>
      <c r="IU411" s="51"/>
      <c r="IV411" s="51"/>
      <c r="IW411" s="51"/>
      <c r="IX411" s="51"/>
      <c r="IY411" s="51"/>
      <c r="IZ411" s="51"/>
      <c r="JA411" s="51"/>
      <c r="JB411" s="51"/>
      <c r="JC411" s="51"/>
      <c r="JD411" s="51"/>
      <c r="JE411" s="51"/>
      <c r="JF411" s="51"/>
      <c r="JG411" s="51"/>
      <c r="JH411" s="51"/>
      <c r="JI411" s="51"/>
      <c r="JJ411" s="51"/>
      <c r="JK411" s="51"/>
      <c r="JL411" s="51"/>
      <c r="JM411" s="51"/>
    </row>
    <row r="412" spans="3:273" ht="18" customHeight="1" x14ac:dyDescent="0.15">
      <c r="C412" s="76" t="s">
        <v>437</v>
      </c>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BM412" s="52"/>
      <c r="BN412" s="52"/>
      <c r="BO412" s="52"/>
      <c r="BP412" s="22"/>
      <c r="BQ412" s="22"/>
      <c r="BR412" s="22"/>
      <c r="BS412" s="22"/>
      <c r="BT412" s="22"/>
      <c r="BU412" s="22"/>
      <c r="BV412" s="22"/>
      <c r="BW412" s="22"/>
      <c r="BX412" s="22"/>
      <c r="BY412" s="22"/>
      <c r="BZ412" s="22"/>
      <c r="CA412" s="22"/>
      <c r="CB412" s="22"/>
      <c r="CC412" s="22"/>
      <c r="HY412" s="22"/>
      <c r="HZ412" s="22" t="s">
        <v>435</v>
      </c>
      <c r="IA412" s="22" t="s">
        <v>436</v>
      </c>
      <c r="IB412" s="22"/>
      <c r="IC412" s="22"/>
      <c r="ID412" s="22"/>
      <c r="IE412" s="22"/>
      <c r="IF412" s="22"/>
      <c r="IG412" s="22"/>
      <c r="IH412" s="22"/>
      <c r="II412" s="51"/>
      <c r="IJ412" s="51"/>
      <c r="IK412" s="51"/>
      <c r="IL412" s="51"/>
      <c r="IM412" s="51"/>
      <c r="IN412" s="51"/>
      <c r="IO412" s="51"/>
      <c r="IP412" s="51"/>
      <c r="IQ412" s="51"/>
      <c r="IR412" s="51"/>
      <c r="IS412" s="51"/>
      <c r="IT412" s="51"/>
      <c r="IU412" s="51"/>
      <c r="IV412" s="51"/>
      <c r="IW412" s="51"/>
      <c r="IX412" s="51"/>
      <c r="IY412" s="51"/>
      <c r="IZ412" s="51"/>
      <c r="JA412" s="51"/>
      <c r="JB412" s="51"/>
      <c r="JC412" s="51"/>
      <c r="JD412" s="51"/>
      <c r="JE412" s="51"/>
      <c r="JF412" s="51"/>
      <c r="JG412" s="51"/>
      <c r="JH412" s="51"/>
      <c r="JI412" s="51"/>
      <c r="JJ412" s="51"/>
      <c r="JK412" s="51"/>
      <c r="JL412" s="51"/>
      <c r="JM412" s="51"/>
    </row>
    <row r="413" spans="3:273" ht="18" customHeight="1" x14ac:dyDescent="0.15">
      <c r="C413" s="76" t="s">
        <v>439</v>
      </c>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BM413" s="52"/>
      <c r="BN413" s="52"/>
      <c r="BO413" s="52"/>
      <c r="BP413" s="22"/>
      <c r="BQ413" s="22"/>
      <c r="BR413" s="22"/>
      <c r="BS413" s="22"/>
      <c r="BT413" s="22"/>
      <c r="BU413" s="22"/>
      <c r="BV413" s="22"/>
      <c r="BW413" s="22"/>
      <c r="BX413" s="22"/>
      <c r="BY413" s="22"/>
      <c r="BZ413" s="22"/>
      <c r="CA413" s="22"/>
      <c r="CB413" s="22"/>
      <c r="CC413" s="22"/>
      <c r="HY413" s="22"/>
      <c r="HZ413" s="22" t="s">
        <v>437</v>
      </c>
      <c r="IA413" s="22" t="s">
        <v>438</v>
      </c>
      <c r="IB413" s="22"/>
      <c r="IC413" s="22"/>
      <c r="ID413" s="22"/>
      <c r="IE413" s="22"/>
      <c r="IF413" s="22"/>
      <c r="IG413" s="22"/>
      <c r="IH413" s="22"/>
      <c r="II413" s="51"/>
      <c r="IJ413" s="51"/>
      <c r="IK413" s="51"/>
      <c r="IL413" s="51"/>
      <c r="IM413" s="51"/>
      <c r="IN413" s="51"/>
      <c r="IO413" s="51"/>
      <c r="IP413" s="51"/>
      <c r="IQ413" s="51"/>
      <c r="IR413" s="51"/>
      <c r="IS413" s="51"/>
      <c r="IT413" s="51"/>
      <c r="IU413" s="51"/>
      <c r="IV413" s="51"/>
      <c r="IW413" s="51"/>
      <c r="IX413" s="51"/>
      <c r="IY413" s="51"/>
      <c r="IZ413" s="51"/>
      <c r="JA413" s="51"/>
      <c r="JB413" s="51"/>
      <c r="JC413" s="51"/>
      <c r="JD413" s="51"/>
      <c r="JE413" s="51"/>
      <c r="JF413" s="51"/>
      <c r="JG413" s="51"/>
      <c r="JH413" s="51"/>
      <c r="JI413" s="51"/>
      <c r="JJ413" s="51"/>
      <c r="JK413" s="51"/>
      <c r="JL413" s="51"/>
      <c r="JM413" s="51"/>
    </row>
    <row r="414" spans="3:273" ht="18" customHeight="1" x14ac:dyDescent="0.15">
      <c r="C414" s="76" t="s">
        <v>441</v>
      </c>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BM414" s="52"/>
      <c r="BN414" s="52"/>
      <c r="BO414" s="52"/>
      <c r="BP414" s="22"/>
      <c r="BQ414" s="22"/>
      <c r="BR414" s="22"/>
      <c r="BS414" s="22"/>
      <c r="BT414" s="22"/>
      <c r="BU414" s="22"/>
      <c r="BV414" s="22"/>
      <c r="BW414" s="22"/>
      <c r="BX414" s="22"/>
      <c r="BY414" s="22"/>
      <c r="BZ414" s="22"/>
      <c r="CA414" s="22"/>
      <c r="CB414" s="22"/>
      <c r="CC414" s="22"/>
      <c r="HY414" s="22"/>
      <c r="HZ414" s="22" t="s">
        <v>439</v>
      </c>
      <c r="IA414" s="22" t="s">
        <v>440</v>
      </c>
      <c r="IB414" s="22"/>
      <c r="IC414" s="22"/>
      <c r="ID414" s="22"/>
      <c r="IE414" s="22"/>
      <c r="IF414" s="22"/>
      <c r="IG414" s="22"/>
      <c r="IH414" s="22"/>
      <c r="II414" s="51"/>
      <c r="IJ414" s="51"/>
      <c r="IK414" s="51"/>
      <c r="IL414" s="51"/>
      <c r="IM414" s="51"/>
      <c r="IN414" s="51"/>
      <c r="IO414" s="51"/>
      <c r="IP414" s="51"/>
      <c r="IQ414" s="51"/>
      <c r="IR414" s="51"/>
      <c r="IS414" s="51"/>
      <c r="IT414" s="51"/>
      <c r="IU414" s="51"/>
      <c r="IV414" s="51"/>
      <c r="IW414" s="51"/>
      <c r="IX414" s="51"/>
      <c r="IY414" s="51"/>
      <c r="IZ414" s="51"/>
      <c r="JA414" s="51"/>
      <c r="JB414" s="51"/>
      <c r="JC414" s="51"/>
      <c r="JD414" s="51"/>
      <c r="JE414" s="51"/>
      <c r="JF414" s="51"/>
      <c r="JG414" s="51"/>
      <c r="JH414" s="51"/>
      <c r="JI414" s="51"/>
      <c r="JJ414" s="51"/>
      <c r="JK414" s="51"/>
      <c r="JL414" s="51"/>
      <c r="JM414" s="51"/>
    </row>
    <row r="415" spans="3:273" ht="18" customHeight="1" x14ac:dyDescent="0.15">
      <c r="C415" s="76" t="s">
        <v>443</v>
      </c>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BM415" s="52"/>
      <c r="BN415" s="52"/>
      <c r="BO415" s="52"/>
      <c r="BP415" s="22"/>
      <c r="BQ415" s="22"/>
      <c r="BR415" s="22"/>
      <c r="BS415" s="22"/>
      <c r="BT415" s="22"/>
      <c r="BU415" s="22"/>
      <c r="BV415" s="22"/>
      <c r="BW415" s="22"/>
      <c r="BX415" s="22"/>
      <c r="BY415" s="22"/>
      <c r="BZ415" s="22"/>
      <c r="CA415" s="22"/>
      <c r="CB415" s="22"/>
      <c r="CC415" s="22"/>
      <c r="HY415" s="22"/>
      <c r="HZ415" s="22" t="s">
        <v>441</v>
      </c>
      <c r="IA415" s="22" t="s">
        <v>442</v>
      </c>
      <c r="IB415" s="22"/>
      <c r="IC415" s="22"/>
      <c r="ID415" s="22"/>
      <c r="IE415" s="22"/>
      <c r="IF415" s="22"/>
      <c r="IG415" s="22"/>
      <c r="IH415" s="22"/>
      <c r="II415" s="51"/>
      <c r="IJ415" s="51"/>
      <c r="IK415" s="51"/>
      <c r="IL415" s="51"/>
      <c r="IM415" s="51"/>
      <c r="IN415" s="51"/>
      <c r="IO415" s="51"/>
      <c r="IP415" s="51"/>
      <c r="IQ415" s="51"/>
      <c r="IR415" s="51"/>
      <c r="IS415" s="51"/>
      <c r="IT415" s="51"/>
      <c r="IU415" s="51"/>
      <c r="IV415" s="51"/>
      <c r="IW415" s="51"/>
      <c r="IX415" s="51"/>
      <c r="IY415" s="51"/>
      <c r="IZ415" s="51"/>
      <c r="JA415" s="51"/>
      <c r="JB415" s="51"/>
      <c r="JC415" s="51"/>
      <c r="JD415" s="51"/>
      <c r="JE415" s="51"/>
      <c r="JF415" s="51"/>
      <c r="JG415" s="51"/>
      <c r="JH415" s="51"/>
      <c r="JI415" s="51"/>
      <c r="JJ415" s="51"/>
      <c r="JK415" s="51"/>
      <c r="JL415" s="51"/>
      <c r="JM415" s="51"/>
    </row>
    <row r="416" spans="3:273" ht="18" customHeight="1" x14ac:dyDescent="0.15">
      <c r="C416" s="76" t="s">
        <v>445</v>
      </c>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BM416" s="52"/>
      <c r="BN416" s="52"/>
      <c r="BO416" s="52"/>
      <c r="BP416" s="22"/>
      <c r="BQ416" s="22"/>
      <c r="BR416" s="22"/>
      <c r="BS416" s="22"/>
      <c r="BT416" s="22"/>
      <c r="BU416" s="22"/>
      <c r="BV416" s="22"/>
      <c r="BW416" s="22"/>
      <c r="BX416" s="22"/>
      <c r="BY416" s="22"/>
      <c r="BZ416" s="22"/>
      <c r="CA416" s="22"/>
      <c r="CB416" s="22"/>
      <c r="CC416" s="22"/>
      <c r="HY416" s="22"/>
      <c r="HZ416" s="22" t="s">
        <v>443</v>
      </c>
      <c r="IA416" s="22" t="s">
        <v>444</v>
      </c>
      <c r="IB416" s="22"/>
      <c r="IC416" s="22"/>
      <c r="ID416" s="22"/>
      <c r="IE416" s="22"/>
      <c r="IF416" s="22"/>
      <c r="IG416" s="22"/>
      <c r="IH416" s="22"/>
      <c r="II416" s="51"/>
      <c r="IJ416" s="51"/>
      <c r="IK416" s="51"/>
      <c r="IL416" s="51"/>
      <c r="IM416" s="51"/>
      <c r="IN416" s="51"/>
      <c r="IO416" s="51"/>
      <c r="IP416" s="51"/>
      <c r="IQ416" s="51"/>
      <c r="IR416" s="51"/>
      <c r="IS416" s="51"/>
      <c r="IT416" s="51"/>
      <c r="IU416" s="51"/>
      <c r="IV416" s="51"/>
      <c r="IW416" s="51"/>
      <c r="IX416" s="51"/>
      <c r="IY416" s="51"/>
      <c r="IZ416" s="51"/>
      <c r="JA416" s="51"/>
      <c r="JB416" s="51"/>
      <c r="JC416" s="51"/>
      <c r="JD416" s="51"/>
      <c r="JE416" s="51"/>
      <c r="JF416" s="51"/>
      <c r="JG416" s="51"/>
      <c r="JH416" s="51"/>
      <c r="JI416" s="51"/>
      <c r="JJ416" s="51"/>
      <c r="JK416" s="51"/>
      <c r="JL416" s="51"/>
      <c r="JM416" s="51"/>
    </row>
    <row r="417" spans="1:273" ht="18" customHeight="1" x14ac:dyDescent="0.15">
      <c r="C417" s="76" t="s">
        <v>447</v>
      </c>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BM417" s="63"/>
      <c r="BN417" s="63"/>
      <c r="BO417" s="63"/>
      <c r="BP417" s="22"/>
      <c r="BQ417" s="22"/>
      <c r="BR417" s="22"/>
      <c r="BS417" s="22"/>
      <c r="BT417" s="22"/>
      <c r="BU417" s="22"/>
      <c r="BV417" s="22"/>
      <c r="BW417" s="22"/>
      <c r="BX417" s="22"/>
      <c r="BY417" s="22"/>
      <c r="BZ417" s="22"/>
      <c r="CA417" s="22"/>
      <c r="CB417" s="22"/>
      <c r="CC417" s="22"/>
      <c r="HY417" s="22"/>
      <c r="HZ417" s="22" t="s">
        <v>445</v>
      </c>
      <c r="IA417" s="22" t="s">
        <v>446</v>
      </c>
      <c r="IB417" s="22"/>
      <c r="IC417" s="22"/>
      <c r="ID417" s="22"/>
      <c r="IE417" s="22"/>
      <c r="IF417" s="22"/>
      <c r="IG417" s="22"/>
      <c r="IH417" s="22"/>
      <c r="II417" s="62"/>
      <c r="IJ417" s="62"/>
      <c r="IK417" s="62"/>
      <c r="IL417" s="62"/>
      <c r="IM417" s="62"/>
      <c r="IN417" s="62"/>
      <c r="IO417" s="62"/>
      <c r="IP417" s="62"/>
      <c r="IQ417" s="62"/>
      <c r="IR417" s="62"/>
      <c r="IS417" s="62"/>
      <c r="IT417" s="62"/>
      <c r="IU417" s="62"/>
      <c r="IV417" s="62"/>
      <c r="IW417" s="62"/>
      <c r="IX417" s="62"/>
      <c r="IY417" s="62"/>
      <c r="IZ417" s="62"/>
      <c r="JA417" s="62"/>
      <c r="JB417" s="62"/>
      <c r="JC417" s="62"/>
      <c r="JD417" s="62"/>
      <c r="JE417" s="62"/>
      <c r="JF417" s="62"/>
      <c r="JG417" s="62"/>
      <c r="JH417" s="62"/>
      <c r="JI417" s="62"/>
      <c r="JJ417" s="62"/>
      <c r="JK417" s="62"/>
      <c r="JL417" s="62"/>
      <c r="JM417" s="62"/>
    </row>
    <row r="418" spans="1:273" ht="18" customHeight="1" x14ac:dyDescent="0.15">
      <c r="C418" s="76" t="s">
        <v>450</v>
      </c>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BM418" s="63"/>
      <c r="BN418" s="63"/>
      <c r="BO418" s="63"/>
      <c r="BP418" s="22"/>
      <c r="BQ418" s="22"/>
      <c r="BR418" s="22"/>
      <c r="BS418" s="22"/>
      <c r="BT418" s="22"/>
      <c r="BU418" s="22"/>
      <c r="BV418" s="22"/>
      <c r="BW418" s="22"/>
      <c r="BX418" s="22"/>
      <c r="BY418" s="22"/>
      <c r="BZ418" s="22"/>
      <c r="CA418" s="22"/>
      <c r="CB418" s="22"/>
      <c r="CC418" s="22"/>
      <c r="HY418" s="22"/>
      <c r="HZ418" s="22" t="s">
        <v>447</v>
      </c>
      <c r="IA418" s="22" t="s">
        <v>448</v>
      </c>
      <c r="IB418" s="22"/>
      <c r="IC418" s="22"/>
      <c r="ID418" s="22"/>
      <c r="IE418" s="22"/>
      <c r="IF418" s="22"/>
      <c r="IG418" s="22"/>
      <c r="IH418" s="22"/>
      <c r="II418" s="62"/>
      <c r="IJ418" s="62"/>
      <c r="IK418" s="62"/>
      <c r="IL418" s="62"/>
      <c r="IM418" s="62"/>
      <c r="IN418" s="62"/>
      <c r="IO418" s="62"/>
      <c r="IP418" s="62"/>
      <c r="IQ418" s="62"/>
      <c r="IR418" s="62"/>
      <c r="IS418" s="62"/>
      <c r="IT418" s="62"/>
      <c r="IU418" s="62"/>
      <c r="IV418" s="62"/>
      <c r="IW418" s="62"/>
      <c r="IX418" s="62"/>
      <c r="IY418" s="62"/>
      <c r="IZ418" s="62"/>
      <c r="JA418" s="62"/>
      <c r="JB418" s="62"/>
      <c r="JC418" s="62"/>
      <c r="JD418" s="62"/>
      <c r="JE418" s="62"/>
      <c r="JF418" s="62"/>
      <c r="JG418" s="62"/>
      <c r="JH418" s="62"/>
      <c r="JI418" s="62"/>
      <c r="JJ418" s="62"/>
      <c r="JK418" s="62"/>
      <c r="JL418" s="62"/>
      <c r="JM418" s="62"/>
    </row>
    <row r="419" spans="1:273" ht="18" customHeight="1" x14ac:dyDescent="0.15">
      <c r="C419" s="76" t="s">
        <v>493</v>
      </c>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BM419" s="63"/>
      <c r="BN419" s="63"/>
      <c r="BO419" s="63"/>
      <c r="BP419" s="22"/>
      <c r="BQ419" s="22"/>
      <c r="BR419" s="22"/>
      <c r="BS419" s="22"/>
      <c r="BT419" s="22"/>
      <c r="BU419" s="22"/>
      <c r="BV419" s="22"/>
      <c r="BW419" s="22"/>
      <c r="BX419" s="22"/>
      <c r="BY419" s="22"/>
      <c r="BZ419" s="22"/>
      <c r="CA419" s="22"/>
      <c r="CB419" s="22"/>
      <c r="CC419" s="22"/>
      <c r="HY419" s="22"/>
      <c r="HZ419" s="22" t="s">
        <v>450</v>
      </c>
      <c r="IA419" s="22" t="s">
        <v>449</v>
      </c>
      <c r="IB419" s="22"/>
      <c r="IC419" s="22"/>
      <c r="ID419" s="22"/>
      <c r="IE419" s="22"/>
      <c r="IF419" s="22"/>
      <c r="IG419" s="22"/>
      <c r="IH419" s="22"/>
      <c r="II419" s="62"/>
      <c r="IJ419" s="62"/>
      <c r="IK419" s="62"/>
      <c r="IL419" s="62"/>
      <c r="IM419" s="62"/>
      <c r="IN419" s="62"/>
      <c r="IO419" s="62"/>
      <c r="IP419" s="62"/>
      <c r="IQ419" s="62"/>
      <c r="IR419" s="62"/>
      <c r="IS419" s="62"/>
      <c r="IT419" s="62"/>
      <c r="IU419" s="62"/>
      <c r="IV419" s="62"/>
      <c r="IW419" s="62"/>
      <c r="IX419" s="62"/>
      <c r="IY419" s="62"/>
      <c r="IZ419" s="62"/>
      <c r="JA419" s="62"/>
      <c r="JB419" s="62"/>
      <c r="JC419" s="62"/>
      <c r="JD419" s="62"/>
      <c r="JE419" s="62"/>
      <c r="JF419" s="62"/>
      <c r="JG419" s="62"/>
      <c r="JH419" s="62"/>
      <c r="JI419" s="62"/>
      <c r="JJ419" s="62"/>
      <c r="JK419" s="62"/>
      <c r="JL419" s="62"/>
      <c r="JM419" s="62"/>
    </row>
    <row r="420" spans="1:273" ht="18" customHeight="1" x14ac:dyDescent="0.15">
      <c r="C420" s="76" t="s">
        <v>451</v>
      </c>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BM420" s="63"/>
      <c r="BN420" s="63"/>
      <c r="BO420" s="63"/>
      <c r="BP420" s="22"/>
      <c r="BQ420" s="22"/>
      <c r="BR420" s="22"/>
      <c r="BS420" s="22"/>
      <c r="BT420" s="22"/>
      <c r="BU420" s="22"/>
      <c r="BV420" s="22"/>
      <c r="BW420" s="22"/>
      <c r="BX420" s="22"/>
      <c r="BY420" s="22"/>
      <c r="BZ420" s="22"/>
      <c r="CA420" s="22"/>
      <c r="CB420" s="22"/>
      <c r="CC420" s="22"/>
      <c r="HY420" s="22"/>
      <c r="HZ420" s="22" t="s">
        <v>493</v>
      </c>
      <c r="IA420" s="22" t="s">
        <v>494</v>
      </c>
      <c r="IB420" s="22"/>
      <c r="IC420" s="22"/>
      <c r="ID420" s="22"/>
      <c r="IE420" s="22"/>
      <c r="IF420" s="22"/>
      <c r="IG420" s="22"/>
      <c r="IH420" s="22"/>
      <c r="II420" s="62"/>
      <c r="IJ420" s="62"/>
      <c r="IK420" s="62"/>
      <c r="IL420" s="62"/>
      <c r="IM420" s="62"/>
      <c r="IN420" s="62"/>
      <c r="IO420" s="62"/>
      <c r="IP420" s="62"/>
      <c r="IQ420" s="62"/>
      <c r="IR420" s="62"/>
      <c r="IS420" s="62"/>
      <c r="IT420" s="62"/>
      <c r="IU420" s="62"/>
      <c r="IV420" s="62"/>
      <c r="IW420" s="62"/>
      <c r="IX420" s="62"/>
      <c r="IY420" s="62"/>
      <c r="IZ420" s="62"/>
      <c r="JA420" s="62"/>
      <c r="JB420" s="62"/>
      <c r="JC420" s="62"/>
      <c r="JD420" s="62"/>
      <c r="JE420" s="62"/>
      <c r="JF420" s="62"/>
      <c r="JG420" s="62"/>
      <c r="JH420" s="62"/>
      <c r="JI420" s="62"/>
      <c r="JJ420" s="62"/>
      <c r="JK420" s="62"/>
      <c r="JL420" s="62"/>
      <c r="JM420" s="62"/>
    </row>
    <row r="421" spans="1:273" ht="18" customHeight="1" x14ac:dyDescent="0.15">
      <c r="BM421" s="52"/>
      <c r="BN421" s="52"/>
      <c r="BO421" s="52"/>
      <c r="BP421" s="22"/>
      <c r="BQ421" s="22"/>
      <c r="BR421" s="22"/>
      <c r="BS421" s="22"/>
      <c r="BT421" s="22"/>
      <c r="BU421" s="22"/>
      <c r="BV421" s="22"/>
      <c r="BW421" s="22"/>
      <c r="BX421" s="22"/>
      <c r="BY421" s="22"/>
      <c r="BZ421" s="22"/>
      <c r="CA421" s="22"/>
      <c r="CB421" s="22"/>
      <c r="CC421" s="22"/>
      <c r="HY421" s="22"/>
      <c r="HZ421" s="22" t="s">
        <v>452</v>
      </c>
      <c r="IA421" s="22" t="s">
        <v>453</v>
      </c>
      <c r="IB421" s="22"/>
      <c r="IC421" s="22"/>
      <c r="ID421" s="22"/>
      <c r="IE421" s="22"/>
      <c r="IF421" s="22"/>
      <c r="IG421" s="22"/>
      <c r="IH421" s="22"/>
      <c r="II421" s="51"/>
      <c r="IJ421" s="51"/>
      <c r="IK421" s="51"/>
      <c r="IL421" s="51"/>
      <c r="IM421" s="51"/>
      <c r="IN421" s="51"/>
      <c r="IO421" s="51"/>
      <c r="IP421" s="51"/>
      <c r="IQ421" s="51"/>
      <c r="IR421" s="51"/>
      <c r="IS421" s="51"/>
      <c r="IT421" s="51"/>
      <c r="IU421" s="51"/>
      <c r="IV421" s="51"/>
      <c r="IW421" s="51"/>
      <c r="IX421" s="51"/>
      <c r="IY421" s="51"/>
      <c r="IZ421" s="51"/>
      <c r="JA421" s="51"/>
      <c r="JB421" s="51"/>
      <c r="JC421" s="51"/>
      <c r="JD421" s="51"/>
      <c r="JE421" s="51"/>
      <c r="JF421" s="51"/>
      <c r="JG421" s="51"/>
      <c r="JH421" s="51"/>
      <c r="JI421" s="51"/>
      <c r="JJ421" s="51"/>
      <c r="JK421" s="51"/>
      <c r="JL421" s="51"/>
      <c r="JM421" s="51"/>
    </row>
    <row r="422" spans="1:273" ht="18" customHeight="1" x14ac:dyDescent="0.15">
      <c r="C422" s="7" t="s">
        <v>276</v>
      </c>
      <c r="BM422" s="52"/>
      <c r="BN422" s="52"/>
      <c r="BO422" s="52"/>
      <c r="BP422" s="22"/>
      <c r="BQ422" s="22"/>
      <c r="BR422" s="22"/>
      <c r="BS422" s="22"/>
      <c r="BT422" s="22"/>
      <c r="BU422" s="22"/>
      <c r="BV422" s="22"/>
      <c r="BW422" s="22"/>
      <c r="BX422" s="22"/>
      <c r="BY422" s="22"/>
      <c r="BZ422" s="22"/>
      <c r="CA422" s="22"/>
      <c r="CB422" s="22"/>
      <c r="CC422" s="22"/>
      <c r="HY422" s="22"/>
      <c r="HZ422" s="22"/>
      <c r="IA422" s="22"/>
      <c r="IB422" s="22"/>
      <c r="IC422" s="22"/>
      <c r="ID422" s="22"/>
      <c r="IE422" s="22"/>
      <c r="IF422" s="22"/>
      <c r="IG422" s="22"/>
      <c r="IH422" s="22"/>
      <c r="II422" s="51"/>
      <c r="IJ422" s="51"/>
      <c r="IK422" s="51"/>
      <c r="IL422" s="51"/>
      <c r="IM422" s="51"/>
      <c r="IN422" s="51"/>
      <c r="IO422" s="51"/>
      <c r="IP422" s="51"/>
      <c r="IQ422" s="51"/>
      <c r="IR422" s="51"/>
      <c r="IS422" s="51"/>
      <c r="IT422" s="51"/>
      <c r="IU422" s="51"/>
      <c r="IV422" s="51"/>
      <c r="IW422" s="51"/>
      <c r="IX422" s="51"/>
      <c r="IY422" s="51"/>
      <c r="IZ422" s="51"/>
      <c r="JA422" s="51"/>
      <c r="JB422" s="51"/>
      <c r="JC422" s="51"/>
      <c r="JD422" s="51"/>
      <c r="JE422" s="51"/>
      <c r="JF422" s="51"/>
      <c r="JG422" s="51"/>
      <c r="JH422" s="51"/>
      <c r="JI422" s="51"/>
      <c r="JJ422" s="51"/>
      <c r="JK422" s="51"/>
      <c r="JL422" s="51"/>
      <c r="JM422" s="51"/>
    </row>
    <row r="423" spans="1:273" ht="18" customHeight="1" x14ac:dyDescent="0.15">
      <c r="C423" s="76" t="s">
        <v>141</v>
      </c>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BM423" s="52"/>
      <c r="BN423" s="52"/>
      <c r="BO423" s="52"/>
      <c r="BP423" s="22"/>
      <c r="BQ423" s="22"/>
      <c r="BR423" s="22"/>
      <c r="BS423" s="22"/>
      <c r="BT423" s="22"/>
      <c r="BU423" s="22"/>
      <c r="BV423" s="22"/>
      <c r="BW423" s="22"/>
      <c r="BX423" s="22"/>
      <c r="BY423" s="22"/>
      <c r="BZ423" s="22"/>
      <c r="CA423" s="22"/>
      <c r="CB423" s="22"/>
      <c r="CC423" s="22"/>
      <c r="HY423" s="22"/>
      <c r="HZ423" s="22" t="s">
        <v>141</v>
      </c>
      <c r="IA423" s="22" t="s">
        <v>142</v>
      </c>
      <c r="IB423" s="22"/>
      <c r="IC423" s="22"/>
      <c r="ID423" s="22"/>
      <c r="IE423" s="22"/>
      <c r="IF423" s="22"/>
      <c r="IG423" s="22"/>
      <c r="IH423" s="22"/>
      <c r="II423" s="51"/>
      <c r="IJ423" s="51"/>
      <c r="IK423" s="51"/>
      <c r="IL423" s="51"/>
      <c r="IM423" s="51"/>
      <c r="IN423" s="51"/>
      <c r="IO423" s="51"/>
      <c r="IP423" s="51"/>
      <c r="IQ423" s="51"/>
      <c r="IR423" s="51"/>
      <c r="IS423" s="51"/>
      <c r="IT423" s="51"/>
      <c r="IU423" s="51"/>
      <c r="IV423" s="51"/>
      <c r="IW423" s="51"/>
      <c r="IX423" s="51"/>
      <c r="IY423" s="51"/>
      <c r="IZ423" s="51"/>
      <c r="JA423" s="51"/>
      <c r="JB423" s="51"/>
      <c r="JC423" s="51"/>
      <c r="JD423" s="51"/>
      <c r="JE423" s="51"/>
      <c r="JF423" s="51"/>
      <c r="JG423" s="51"/>
      <c r="JH423" s="51"/>
      <c r="JI423" s="51"/>
      <c r="JJ423" s="51"/>
      <c r="JK423" s="51"/>
      <c r="JL423" s="51"/>
      <c r="JM423" s="51"/>
    </row>
    <row r="424" spans="1:273" ht="18" customHeight="1" x14ac:dyDescent="0.15">
      <c r="C424" s="76" t="s">
        <v>143</v>
      </c>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BM424" s="52"/>
      <c r="BN424" s="52"/>
      <c r="BO424" s="52"/>
      <c r="BP424" s="22"/>
      <c r="BQ424" s="22"/>
      <c r="BR424" s="22"/>
      <c r="BS424" s="22"/>
      <c r="BT424" s="22"/>
      <c r="BU424" s="22"/>
      <c r="BV424" s="22"/>
      <c r="BW424" s="22"/>
      <c r="BX424" s="22"/>
      <c r="BY424" s="22"/>
      <c r="BZ424" s="22"/>
      <c r="CA424" s="22"/>
      <c r="CB424" s="22"/>
      <c r="CC424" s="22"/>
      <c r="HY424" s="22"/>
      <c r="HZ424" s="22" t="s">
        <v>143</v>
      </c>
      <c r="IA424" s="22" t="s">
        <v>144</v>
      </c>
      <c r="IB424" s="22"/>
      <c r="IC424" s="22"/>
      <c r="ID424" s="22"/>
      <c r="IE424" s="22"/>
      <c r="IF424" s="22"/>
      <c r="IG424" s="22"/>
      <c r="IH424" s="22"/>
      <c r="II424" s="51"/>
      <c r="IJ424" s="51"/>
      <c r="IK424" s="51"/>
      <c r="IL424" s="51"/>
      <c r="IM424" s="51"/>
      <c r="IN424" s="51"/>
      <c r="IO424" s="51"/>
      <c r="IP424" s="51"/>
      <c r="IQ424" s="51"/>
      <c r="IR424" s="51"/>
      <c r="IS424" s="51"/>
      <c r="IT424" s="51"/>
      <c r="IU424" s="51"/>
      <c r="IV424" s="51"/>
      <c r="IW424" s="51"/>
      <c r="IX424" s="51"/>
      <c r="IY424" s="51"/>
      <c r="IZ424" s="51"/>
      <c r="JA424" s="51"/>
      <c r="JB424" s="51"/>
      <c r="JC424" s="51"/>
      <c r="JD424" s="51"/>
      <c r="JE424" s="51"/>
      <c r="JF424" s="51"/>
      <c r="JG424" s="51"/>
      <c r="JH424" s="51"/>
      <c r="JI424" s="51"/>
      <c r="JJ424" s="51"/>
      <c r="JK424" s="51"/>
      <c r="JL424" s="51"/>
      <c r="JM424" s="51"/>
    </row>
    <row r="425" spans="1:273" ht="18" customHeight="1" x14ac:dyDescent="0.15">
      <c r="C425" s="76" t="s">
        <v>145</v>
      </c>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BM425" s="52"/>
      <c r="BN425" s="52"/>
      <c r="BO425" s="52"/>
      <c r="BP425" s="22"/>
      <c r="BQ425" s="22"/>
      <c r="BR425" s="22"/>
      <c r="BS425" s="22"/>
      <c r="BT425" s="22"/>
      <c r="BU425" s="22"/>
      <c r="BV425" s="22"/>
      <c r="BW425" s="22"/>
      <c r="BX425" s="22"/>
      <c r="BY425" s="22"/>
      <c r="BZ425" s="22"/>
      <c r="CA425" s="22"/>
      <c r="CB425" s="22"/>
      <c r="CC425" s="22"/>
      <c r="HY425" s="22"/>
      <c r="HZ425" s="22" t="s">
        <v>145</v>
      </c>
      <c r="IA425" s="22" t="s">
        <v>146</v>
      </c>
      <c r="IB425" s="22"/>
      <c r="IC425" s="22"/>
      <c r="ID425" s="22"/>
      <c r="IE425" s="22"/>
      <c r="IF425" s="22"/>
      <c r="IG425" s="22"/>
      <c r="IH425" s="22"/>
      <c r="II425" s="51"/>
      <c r="IJ425" s="51"/>
      <c r="IK425" s="51"/>
      <c r="IL425" s="51"/>
      <c r="IM425" s="51"/>
      <c r="IN425" s="51"/>
      <c r="IO425" s="51"/>
      <c r="IP425" s="51"/>
      <c r="IQ425" s="51"/>
      <c r="IR425" s="51"/>
      <c r="IS425" s="51"/>
      <c r="IT425" s="51"/>
      <c r="IU425" s="51"/>
      <c r="IV425" s="51"/>
      <c r="IW425" s="51"/>
      <c r="IX425" s="51"/>
      <c r="IY425" s="51"/>
      <c r="IZ425" s="51"/>
      <c r="JA425" s="51"/>
      <c r="JB425" s="51"/>
      <c r="JC425" s="51"/>
      <c r="JD425" s="51"/>
      <c r="JE425" s="51"/>
      <c r="JF425" s="51"/>
      <c r="JG425" s="51"/>
      <c r="JH425" s="51"/>
      <c r="JI425" s="51"/>
      <c r="JJ425" s="51"/>
      <c r="JK425" s="51"/>
      <c r="JL425" s="51"/>
      <c r="JM425" s="51"/>
    </row>
    <row r="426" spans="1:273" ht="18" customHeight="1" x14ac:dyDescent="0.15">
      <c r="BM426" s="52"/>
      <c r="BN426" s="52"/>
      <c r="BO426" s="52"/>
      <c r="BP426" s="22"/>
      <c r="BQ426" s="22"/>
      <c r="BR426" s="22"/>
      <c r="BS426" s="22"/>
      <c r="BT426" s="22"/>
      <c r="BU426" s="22"/>
      <c r="BV426" s="22"/>
      <c r="BW426" s="22"/>
      <c r="BX426" s="22"/>
      <c r="BY426" s="22"/>
      <c r="BZ426" s="22"/>
      <c r="CA426" s="22"/>
      <c r="CB426" s="22"/>
      <c r="CC426" s="22"/>
      <c r="HY426" s="22"/>
      <c r="HZ426" s="22"/>
      <c r="IA426" s="22"/>
      <c r="IB426" s="22"/>
      <c r="IC426" s="22"/>
      <c r="ID426" s="22"/>
      <c r="IE426" s="22"/>
      <c r="IF426" s="22"/>
      <c r="IG426" s="22"/>
      <c r="IH426" s="22"/>
      <c r="II426" s="51"/>
      <c r="IJ426" s="51"/>
      <c r="IK426" s="51"/>
      <c r="IL426" s="51"/>
      <c r="IM426" s="51"/>
      <c r="IN426" s="51"/>
      <c r="IO426" s="51"/>
      <c r="IP426" s="51"/>
      <c r="IQ426" s="51"/>
      <c r="IR426" s="51"/>
      <c r="IS426" s="51"/>
      <c r="IT426" s="51"/>
      <c r="IU426" s="51"/>
      <c r="IV426" s="51"/>
      <c r="IW426" s="51"/>
      <c r="IX426" s="51"/>
      <c r="IY426" s="51"/>
      <c r="IZ426" s="51"/>
      <c r="JA426" s="51"/>
      <c r="JB426" s="51"/>
      <c r="JC426" s="51"/>
      <c r="JD426" s="51"/>
      <c r="JE426" s="51"/>
      <c r="JF426" s="51"/>
      <c r="JG426" s="51"/>
      <c r="JH426" s="51"/>
      <c r="JI426" s="51"/>
      <c r="JJ426" s="51"/>
      <c r="JK426" s="51"/>
      <c r="JL426" s="51"/>
      <c r="JM426" s="51"/>
    </row>
    <row r="427" spans="1:273" ht="18" customHeight="1" x14ac:dyDescent="0.15">
      <c r="A427" s="7" t="s">
        <v>340</v>
      </c>
      <c r="BM427" s="52"/>
      <c r="BN427" s="52"/>
      <c r="BO427" s="52"/>
      <c r="BP427" s="22"/>
      <c r="BQ427" s="22"/>
      <c r="BR427" s="22"/>
      <c r="BS427" s="22"/>
      <c r="BT427" s="22"/>
      <c r="BU427" s="22"/>
      <c r="BV427" s="22"/>
      <c r="BW427" s="22"/>
      <c r="BX427" s="22"/>
      <c r="BY427" s="22"/>
      <c r="BZ427" s="22"/>
      <c r="CA427" s="22"/>
      <c r="CB427" s="22"/>
      <c r="CC427" s="22"/>
      <c r="HY427" s="22"/>
      <c r="HZ427" s="22"/>
      <c r="IA427" s="22"/>
      <c r="IB427" s="22"/>
      <c r="IC427" s="22"/>
      <c r="ID427" s="22"/>
      <c r="IE427" s="22"/>
      <c r="IF427" s="22"/>
      <c r="IG427" s="22"/>
      <c r="IH427" s="22"/>
      <c r="II427" s="51"/>
      <c r="IJ427" s="51"/>
      <c r="IK427" s="51"/>
      <c r="IL427" s="51"/>
      <c r="IM427" s="51"/>
      <c r="IN427" s="51"/>
      <c r="IO427" s="51"/>
      <c r="IP427" s="51"/>
      <c r="IQ427" s="51"/>
      <c r="IR427" s="51"/>
      <c r="IS427" s="51"/>
      <c r="IT427" s="51"/>
      <c r="IU427" s="51"/>
      <c r="IV427" s="51"/>
      <c r="IW427" s="51"/>
      <c r="IX427" s="51"/>
      <c r="IY427" s="51"/>
      <c r="IZ427" s="51"/>
      <c r="JA427" s="51"/>
      <c r="JB427" s="51"/>
      <c r="JC427" s="51"/>
      <c r="JD427" s="51"/>
      <c r="JE427" s="51"/>
      <c r="JF427" s="51"/>
      <c r="JG427" s="51"/>
      <c r="JH427" s="51"/>
      <c r="JI427" s="51"/>
      <c r="JJ427" s="51"/>
      <c r="JK427" s="51"/>
      <c r="JL427" s="51"/>
      <c r="JM427" s="51"/>
    </row>
    <row r="428" spans="1:273" ht="18" customHeight="1" x14ac:dyDescent="0.15">
      <c r="C428" s="7" t="s">
        <v>277</v>
      </c>
      <c r="BM428" s="52"/>
      <c r="BN428" s="52"/>
      <c r="BO428" s="52"/>
      <c r="BP428" s="22"/>
      <c r="BQ428" s="22"/>
      <c r="BR428" s="22"/>
      <c r="BS428" s="22"/>
      <c r="BT428" s="22"/>
      <c r="BU428" s="22"/>
      <c r="BV428" s="22"/>
      <c r="BW428" s="22"/>
      <c r="BX428" s="22"/>
      <c r="BY428" s="22"/>
      <c r="BZ428" s="22"/>
      <c r="CA428" s="22"/>
      <c r="CB428" s="22"/>
      <c r="CC428" s="22"/>
      <c r="HY428" s="22"/>
      <c r="HZ428" s="22"/>
      <c r="IA428" s="22"/>
      <c r="IB428" s="22"/>
      <c r="IC428" s="22"/>
      <c r="ID428" s="22"/>
      <c r="IE428" s="22"/>
      <c r="IF428" s="22"/>
      <c r="IG428" s="22"/>
      <c r="IH428" s="22"/>
      <c r="II428" s="51"/>
      <c r="IJ428" s="51"/>
      <c r="IK428" s="51"/>
      <c r="IL428" s="51"/>
      <c r="IM428" s="51"/>
      <c r="IN428" s="51"/>
      <c r="IO428" s="51"/>
      <c r="IP428" s="51"/>
      <c r="IQ428" s="51"/>
      <c r="IR428" s="51"/>
      <c r="IS428" s="51"/>
      <c r="IT428" s="51"/>
      <c r="IU428" s="51"/>
      <c r="IV428" s="51"/>
      <c r="IW428" s="51"/>
      <c r="IX428" s="51"/>
      <c r="IY428" s="51"/>
      <c r="IZ428" s="51"/>
      <c r="JA428" s="51"/>
      <c r="JB428" s="51"/>
      <c r="JC428" s="51"/>
      <c r="JD428" s="51"/>
      <c r="JE428" s="51"/>
      <c r="JF428" s="51"/>
      <c r="JG428" s="51"/>
      <c r="JH428" s="51"/>
      <c r="JI428" s="51"/>
      <c r="JJ428" s="51"/>
      <c r="JK428" s="51"/>
      <c r="JL428" s="51"/>
      <c r="JM428" s="51"/>
    </row>
    <row r="429" spans="1:273" ht="18" customHeight="1" x14ac:dyDescent="0.15">
      <c r="C429" s="101" t="s">
        <v>64</v>
      </c>
      <c r="D429" s="101"/>
      <c r="E429" s="101"/>
      <c r="F429" s="101"/>
      <c r="G429" s="101"/>
      <c r="H429" s="101"/>
      <c r="I429" s="101"/>
      <c r="J429" s="101"/>
      <c r="K429" s="101"/>
      <c r="L429" s="101"/>
      <c r="M429" s="101"/>
      <c r="N429" s="101"/>
      <c r="O429" s="101"/>
      <c r="P429" s="101"/>
      <c r="Q429" s="7" t="s">
        <v>222</v>
      </c>
      <c r="BM429" s="52"/>
      <c r="BN429" s="52"/>
      <c r="BO429" s="52"/>
      <c r="BP429" s="22"/>
      <c r="BQ429" s="22"/>
      <c r="BR429" s="22"/>
      <c r="BS429" s="22"/>
      <c r="BT429" s="22"/>
      <c r="BU429" s="22"/>
      <c r="BV429" s="22"/>
      <c r="BW429" s="22"/>
      <c r="BX429" s="22"/>
      <c r="BY429" s="22"/>
      <c r="BZ429" s="22"/>
      <c r="CA429" s="22"/>
      <c r="CB429" s="22"/>
      <c r="CC429" s="22"/>
      <c r="HY429" s="22"/>
      <c r="HZ429" s="7" t="s">
        <v>64</v>
      </c>
      <c r="IA429" s="22" t="s">
        <v>220</v>
      </c>
      <c r="IB429" s="22" t="s">
        <v>221</v>
      </c>
      <c r="IC429" s="22"/>
      <c r="ID429" s="22"/>
      <c r="IE429" s="22"/>
      <c r="IF429" s="22"/>
      <c r="IG429" s="22"/>
      <c r="IH429" s="22"/>
      <c r="II429" s="51"/>
      <c r="IJ429" s="51"/>
      <c r="IK429" s="51"/>
      <c r="IL429" s="51"/>
      <c r="IM429" s="51"/>
      <c r="IN429" s="51"/>
      <c r="IO429" s="51"/>
      <c r="IP429" s="51"/>
      <c r="IQ429" s="51"/>
      <c r="IR429" s="51"/>
      <c r="IS429" s="51"/>
      <c r="IT429" s="51"/>
      <c r="IU429" s="51"/>
      <c r="IV429" s="51"/>
      <c r="IW429" s="51"/>
      <c r="IX429" s="51"/>
      <c r="IY429" s="51"/>
      <c r="IZ429" s="51"/>
      <c r="JA429" s="51"/>
      <c r="JB429" s="51"/>
      <c r="JC429" s="51"/>
      <c r="JD429" s="51"/>
      <c r="JE429" s="51"/>
      <c r="JF429" s="51"/>
      <c r="JG429" s="51"/>
      <c r="JH429" s="51"/>
      <c r="JI429" s="51"/>
      <c r="JJ429" s="51"/>
      <c r="JK429" s="51"/>
      <c r="JL429" s="51"/>
      <c r="JM429" s="51"/>
    </row>
    <row r="430" spans="1:273" ht="18" customHeight="1" x14ac:dyDescent="0.15">
      <c r="BM430" s="52"/>
      <c r="BN430" s="52"/>
      <c r="BO430" s="52"/>
      <c r="BP430" s="22"/>
      <c r="BQ430" s="22"/>
      <c r="BR430" s="22"/>
      <c r="BS430" s="22"/>
      <c r="BT430" s="22"/>
      <c r="BU430" s="22"/>
      <c r="BV430" s="22"/>
      <c r="BW430" s="22"/>
      <c r="BX430" s="22"/>
      <c r="BY430" s="22"/>
      <c r="BZ430" s="22"/>
      <c r="CA430" s="22"/>
      <c r="CB430" s="22"/>
      <c r="CC430" s="22"/>
      <c r="HY430" s="22"/>
      <c r="HZ430" s="22"/>
      <c r="IA430" s="22"/>
      <c r="IB430" s="22"/>
      <c r="IC430" s="22"/>
      <c r="ID430" s="22"/>
      <c r="IE430" s="22"/>
      <c r="IF430" s="22"/>
      <c r="IG430" s="22"/>
      <c r="IH430" s="22"/>
      <c r="II430" s="51"/>
      <c r="IJ430" s="51"/>
      <c r="IK430" s="51"/>
      <c r="IL430" s="51"/>
      <c r="IM430" s="51"/>
      <c r="IN430" s="51"/>
      <c r="IO430" s="51"/>
      <c r="IP430" s="51"/>
      <c r="IQ430" s="51"/>
      <c r="IR430" s="51"/>
      <c r="IS430" s="51"/>
      <c r="IT430" s="51"/>
      <c r="IU430" s="51"/>
      <c r="IV430" s="51"/>
      <c r="IW430" s="51"/>
      <c r="IX430" s="51"/>
      <c r="IY430" s="51"/>
      <c r="IZ430" s="51"/>
      <c r="JA430" s="51"/>
      <c r="JB430" s="51"/>
      <c r="JC430" s="51"/>
      <c r="JD430" s="51"/>
      <c r="JE430" s="51"/>
      <c r="JF430" s="51"/>
      <c r="JG430" s="51"/>
      <c r="JH430" s="51"/>
      <c r="JI430" s="51"/>
      <c r="JJ430" s="51"/>
      <c r="JK430" s="51"/>
      <c r="JL430" s="51"/>
      <c r="JM430" s="51"/>
    </row>
    <row r="431" spans="1:273" ht="18" customHeight="1" x14ac:dyDescent="0.15">
      <c r="C431" s="7" t="s">
        <v>278</v>
      </c>
      <c r="BM431" s="52"/>
      <c r="BN431" s="52"/>
      <c r="BO431" s="52"/>
      <c r="BP431" s="22"/>
      <c r="BQ431" s="22"/>
      <c r="BR431" s="22"/>
      <c r="BS431" s="22"/>
      <c r="BT431" s="22"/>
      <c r="BU431" s="22"/>
      <c r="BV431" s="22"/>
      <c r="BW431" s="22"/>
      <c r="BX431" s="22"/>
      <c r="BY431" s="22"/>
      <c r="BZ431" s="22"/>
      <c r="CA431" s="22"/>
      <c r="CB431" s="22"/>
      <c r="CC431" s="22"/>
      <c r="HY431" s="22"/>
      <c r="HZ431" s="22"/>
      <c r="IA431" s="22"/>
      <c r="IB431" s="22"/>
      <c r="IC431" s="22"/>
      <c r="ID431" s="22"/>
      <c r="IE431" s="22"/>
      <c r="IF431" s="22"/>
      <c r="IG431" s="22"/>
      <c r="IH431" s="22"/>
      <c r="II431" s="51"/>
      <c r="IJ431" s="51"/>
      <c r="IK431" s="51"/>
      <c r="IL431" s="51"/>
      <c r="IM431" s="51"/>
      <c r="IN431" s="51"/>
      <c r="IO431" s="51"/>
      <c r="IP431" s="51"/>
      <c r="IQ431" s="51"/>
      <c r="IR431" s="51"/>
      <c r="IS431" s="51"/>
      <c r="IT431" s="51"/>
      <c r="IU431" s="51"/>
      <c r="IV431" s="51"/>
      <c r="IW431" s="51"/>
      <c r="IX431" s="51"/>
      <c r="IY431" s="51"/>
      <c r="IZ431" s="51"/>
      <c r="JA431" s="51"/>
      <c r="JB431" s="51"/>
      <c r="JC431" s="51"/>
      <c r="JD431" s="51"/>
      <c r="JE431" s="51"/>
      <c r="JF431" s="51"/>
      <c r="JG431" s="51"/>
      <c r="JH431" s="51"/>
      <c r="JI431" s="51"/>
      <c r="JJ431" s="51"/>
      <c r="JK431" s="51"/>
      <c r="JL431" s="51"/>
      <c r="JM431" s="51"/>
    </row>
    <row r="432" spans="1:273" ht="18" customHeight="1" x14ac:dyDescent="0.15">
      <c r="C432" s="76" t="s">
        <v>147</v>
      </c>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BM432" s="52"/>
      <c r="BN432" s="52"/>
      <c r="BO432" s="52"/>
      <c r="BP432" s="22"/>
      <c r="BQ432" s="22"/>
      <c r="BR432" s="22"/>
      <c r="BS432" s="22"/>
      <c r="BT432" s="22"/>
      <c r="BU432" s="22"/>
      <c r="BV432" s="22"/>
      <c r="BW432" s="22"/>
      <c r="BX432" s="22"/>
      <c r="BY432" s="22"/>
      <c r="BZ432" s="22"/>
      <c r="CA432" s="22"/>
      <c r="CB432" s="22"/>
      <c r="CC432" s="22"/>
      <c r="HY432" s="22"/>
      <c r="HZ432" s="22" t="s">
        <v>147</v>
      </c>
      <c r="IA432" s="22" t="s">
        <v>148</v>
      </c>
      <c r="IB432" s="22"/>
      <c r="IC432" s="22"/>
      <c r="ID432" s="22"/>
      <c r="IE432" s="22"/>
      <c r="IF432" s="22"/>
      <c r="IG432" s="22"/>
      <c r="IH432" s="22"/>
      <c r="II432" s="51"/>
      <c r="IJ432" s="51"/>
      <c r="IK432" s="51"/>
      <c r="IL432" s="51"/>
      <c r="IM432" s="51"/>
      <c r="IN432" s="51"/>
      <c r="IO432" s="51"/>
      <c r="IP432" s="51"/>
      <c r="IQ432" s="51"/>
      <c r="IR432" s="51"/>
      <c r="IS432" s="51"/>
      <c r="IT432" s="51"/>
      <c r="IU432" s="51"/>
      <c r="IV432" s="51"/>
      <c r="IW432" s="51"/>
      <c r="IX432" s="51"/>
      <c r="IY432" s="51"/>
      <c r="IZ432" s="51"/>
      <c r="JA432" s="51"/>
      <c r="JB432" s="51"/>
      <c r="JC432" s="51"/>
      <c r="JD432" s="51"/>
      <c r="JE432" s="51"/>
      <c r="JF432" s="51"/>
      <c r="JG432" s="51"/>
      <c r="JH432" s="51"/>
      <c r="JI432" s="51"/>
      <c r="JJ432" s="51"/>
      <c r="JK432" s="51"/>
      <c r="JL432" s="51"/>
      <c r="JM432" s="51"/>
    </row>
    <row r="433" spans="1:273" ht="18" customHeight="1" x14ac:dyDescent="0.15">
      <c r="C433" s="76" t="s">
        <v>149</v>
      </c>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BM433" s="52"/>
      <c r="BN433" s="52"/>
      <c r="BO433" s="52"/>
      <c r="BP433" s="22"/>
      <c r="BQ433" s="22"/>
      <c r="BR433" s="22"/>
      <c r="BS433" s="22"/>
      <c r="BT433" s="22"/>
      <c r="BU433" s="22"/>
      <c r="BV433" s="22"/>
      <c r="BW433" s="22"/>
      <c r="BX433" s="22"/>
      <c r="BY433" s="22"/>
      <c r="BZ433" s="22"/>
      <c r="CA433" s="22"/>
      <c r="CB433" s="22"/>
      <c r="CC433" s="22"/>
      <c r="HY433" s="22"/>
      <c r="HZ433" s="22" t="s">
        <v>149</v>
      </c>
      <c r="IA433" s="22" t="s">
        <v>150</v>
      </c>
      <c r="IB433" s="22"/>
      <c r="IC433" s="22"/>
      <c r="ID433" s="22"/>
      <c r="IE433" s="22"/>
      <c r="IF433" s="22"/>
      <c r="IG433" s="22"/>
      <c r="IH433" s="22"/>
      <c r="II433" s="51"/>
      <c r="IJ433" s="51"/>
      <c r="IK433" s="51"/>
      <c r="IL433" s="51"/>
      <c r="IM433" s="51"/>
      <c r="IN433" s="51"/>
      <c r="IO433" s="51"/>
      <c r="IP433" s="51"/>
      <c r="IQ433" s="51"/>
      <c r="IR433" s="51"/>
      <c r="IS433" s="51"/>
      <c r="IT433" s="51"/>
      <c r="IU433" s="51"/>
      <c r="IV433" s="51"/>
      <c r="IW433" s="51"/>
      <c r="IX433" s="51"/>
      <c r="IY433" s="51"/>
      <c r="IZ433" s="51"/>
      <c r="JA433" s="51"/>
      <c r="JB433" s="51"/>
      <c r="JC433" s="51"/>
      <c r="JD433" s="51"/>
      <c r="JE433" s="51"/>
      <c r="JF433" s="51"/>
      <c r="JG433" s="51"/>
      <c r="JH433" s="51"/>
      <c r="JI433" s="51"/>
      <c r="JJ433" s="51"/>
      <c r="JK433" s="51"/>
      <c r="JL433" s="51"/>
      <c r="JM433" s="51"/>
    </row>
    <row r="434" spans="1:273" ht="18" customHeight="1" x14ac:dyDescent="0.15">
      <c r="BM434" s="52"/>
      <c r="BN434" s="52"/>
      <c r="BO434" s="52"/>
      <c r="BP434" s="22"/>
      <c r="BQ434" s="22"/>
      <c r="BR434" s="22"/>
      <c r="BS434" s="22"/>
      <c r="BT434" s="22"/>
      <c r="BU434" s="22"/>
      <c r="BV434" s="22"/>
      <c r="BW434" s="22"/>
      <c r="BX434" s="22"/>
      <c r="BY434" s="22"/>
      <c r="BZ434" s="22"/>
      <c r="CA434" s="22"/>
      <c r="CB434" s="22"/>
      <c r="CC434" s="22"/>
      <c r="HY434" s="22"/>
      <c r="HZ434" s="22"/>
      <c r="IA434" s="22"/>
      <c r="IB434" s="22"/>
      <c r="IC434" s="22"/>
      <c r="ID434" s="22"/>
      <c r="IE434" s="22"/>
      <c r="IF434" s="22"/>
      <c r="IG434" s="22"/>
      <c r="IH434" s="22"/>
      <c r="II434" s="51"/>
      <c r="IJ434" s="51"/>
      <c r="IK434" s="51"/>
      <c r="IL434" s="51"/>
      <c r="IM434" s="51"/>
      <c r="IN434" s="51"/>
      <c r="IO434" s="51"/>
      <c r="IP434" s="51"/>
      <c r="IQ434" s="51"/>
      <c r="IR434" s="51"/>
      <c r="IS434" s="51"/>
      <c r="IT434" s="51"/>
      <c r="IU434" s="51"/>
      <c r="IV434" s="51"/>
      <c r="IW434" s="51"/>
      <c r="IX434" s="51"/>
      <c r="IY434" s="51"/>
      <c r="IZ434" s="51"/>
      <c r="JA434" s="51"/>
      <c r="JB434" s="51"/>
      <c r="JC434" s="51"/>
      <c r="JD434" s="51"/>
      <c r="JE434" s="51"/>
      <c r="JF434" s="51"/>
      <c r="JG434" s="51"/>
      <c r="JH434" s="51"/>
      <c r="JI434" s="51"/>
      <c r="JJ434" s="51"/>
      <c r="JK434" s="51"/>
      <c r="JL434" s="51"/>
      <c r="JM434" s="51"/>
    </row>
    <row r="435" spans="1:273" ht="18" customHeight="1" x14ac:dyDescent="0.15">
      <c r="A435" s="7" t="s">
        <v>341</v>
      </c>
      <c r="BM435" s="52"/>
      <c r="BN435" s="52"/>
      <c r="BO435" s="52"/>
      <c r="BP435" s="22"/>
      <c r="BQ435" s="22"/>
      <c r="BR435" s="22"/>
      <c r="BS435" s="22"/>
      <c r="BT435" s="22"/>
      <c r="BU435" s="22"/>
      <c r="BV435" s="22"/>
      <c r="BW435" s="22"/>
      <c r="BX435" s="22"/>
      <c r="BY435" s="22"/>
      <c r="BZ435" s="22"/>
      <c r="CA435" s="22"/>
      <c r="CB435" s="22"/>
      <c r="CC435" s="22"/>
      <c r="HY435" s="22"/>
      <c r="HZ435" s="22"/>
      <c r="IA435" s="22"/>
      <c r="IB435" s="22"/>
      <c r="IC435" s="22"/>
      <c r="ID435" s="22"/>
      <c r="IE435" s="22"/>
      <c r="IF435" s="22"/>
      <c r="IG435" s="22"/>
      <c r="IH435" s="22"/>
      <c r="II435" s="51"/>
      <c r="IJ435" s="51"/>
      <c r="IK435" s="51"/>
      <c r="IL435" s="51"/>
      <c r="IM435" s="51"/>
      <c r="IN435" s="51"/>
      <c r="IO435" s="51"/>
      <c r="IP435" s="51"/>
      <c r="IQ435" s="51"/>
      <c r="IR435" s="51"/>
      <c r="IS435" s="51"/>
      <c r="IT435" s="51"/>
      <c r="IU435" s="51"/>
      <c r="IV435" s="51"/>
      <c r="IW435" s="51"/>
      <c r="IX435" s="51"/>
      <c r="IY435" s="51"/>
      <c r="IZ435" s="51"/>
      <c r="JA435" s="51"/>
      <c r="JB435" s="51"/>
      <c r="JC435" s="51"/>
      <c r="JD435" s="51"/>
      <c r="JE435" s="51"/>
      <c r="JF435" s="51"/>
      <c r="JG435" s="51"/>
      <c r="JH435" s="51"/>
      <c r="JI435" s="51"/>
      <c r="JJ435" s="51"/>
      <c r="JK435" s="51"/>
      <c r="JL435" s="51"/>
      <c r="JM435" s="51"/>
    </row>
    <row r="436" spans="1:273" ht="18" customHeight="1" x14ac:dyDescent="0.15">
      <c r="C436" s="101" t="s">
        <v>64</v>
      </c>
      <c r="D436" s="101"/>
      <c r="E436" s="101"/>
      <c r="F436" s="101"/>
      <c r="G436" s="101"/>
      <c r="H436" s="101"/>
      <c r="I436" s="101"/>
      <c r="J436" s="101"/>
      <c r="K436" s="101"/>
      <c r="L436" s="101"/>
      <c r="M436" s="101"/>
      <c r="N436" s="101"/>
      <c r="O436" s="101"/>
      <c r="P436" s="101"/>
      <c r="Q436" s="7" t="s">
        <v>151</v>
      </c>
      <c r="BM436" s="52"/>
      <c r="BN436" s="52"/>
      <c r="BO436" s="52"/>
      <c r="BP436" s="22"/>
      <c r="BQ436" s="22"/>
      <c r="BR436" s="22"/>
      <c r="BS436" s="22"/>
      <c r="BT436" s="22"/>
      <c r="BU436" s="22"/>
      <c r="BV436" s="22"/>
      <c r="BW436" s="22"/>
      <c r="BX436" s="22"/>
      <c r="BY436" s="22"/>
      <c r="BZ436" s="22"/>
      <c r="CA436" s="22"/>
      <c r="CB436" s="22"/>
      <c r="CC436" s="22"/>
      <c r="HY436" s="22"/>
      <c r="HZ436" s="7" t="s">
        <v>64</v>
      </c>
      <c r="IA436" s="22" t="s">
        <v>152</v>
      </c>
      <c r="IB436" s="22" t="s">
        <v>153</v>
      </c>
      <c r="IC436" s="22"/>
      <c r="ID436" s="22"/>
      <c r="IE436" s="22"/>
      <c r="IF436" s="22"/>
      <c r="IG436" s="22"/>
      <c r="IH436" s="22"/>
      <c r="II436" s="51"/>
      <c r="IJ436" s="51"/>
      <c r="IK436" s="51"/>
      <c r="IL436" s="51"/>
      <c r="IM436" s="51"/>
      <c r="IN436" s="51"/>
      <c r="IO436" s="51"/>
      <c r="IP436" s="51"/>
      <c r="IQ436" s="51"/>
      <c r="IR436" s="51"/>
      <c r="IS436" s="51"/>
      <c r="IT436" s="51"/>
      <c r="IU436" s="51"/>
      <c r="IV436" s="51"/>
      <c r="IW436" s="51"/>
      <c r="IX436" s="51"/>
      <c r="IY436" s="51"/>
      <c r="IZ436" s="51"/>
      <c r="JA436" s="51"/>
      <c r="JB436" s="51"/>
      <c r="JC436" s="51"/>
      <c r="JD436" s="51"/>
      <c r="JE436" s="51"/>
      <c r="JF436" s="51"/>
      <c r="JG436" s="51"/>
      <c r="JH436" s="51"/>
      <c r="JI436" s="51"/>
      <c r="JJ436" s="51"/>
      <c r="JK436" s="51"/>
      <c r="JL436" s="51"/>
      <c r="JM436" s="51"/>
    </row>
    <row r="437" spans="1:273" ht="18" customHeight="1" x14ac:dyDescent="0.15">
      <c r="BM437" s="52"/>
      <c r="BN437" s="52"/>
      <c r="BO437" s="52"/>
      <c r="BP437" s="22"/>
      <c r="BQ437" s="22"/>
      <c r="BR437" s="22"/>
      <c r="BS437" s="22"/>
      <c r="BT437" s="22"/>
      <c r="BU437" s="22"/>
      <c r="BV437" s="22"/>
      <c r="BW437" s="22"/>
      <c r="BX437" s="22"/>
      <c r="BY437" s="22"/>
      <c r="BZ437" s="22"/>
      <c r="CA437" s="22"/>
      <c r="CB437" s="22"/>
      <c r="CC437" s="22"/>
      <c r="HY437" s="22"/>
      <c r="HZ437" s="22"/>
      <c r="IA437" s="22"/>
      <c r="IB437" s="22"/>
      <c r="IC437" s="22"/>
      <c r="ID437" s="22"/>
      <c r="IE437" s="22"/>
      <c r="IF437" s="22"/>
      <c r="IG437" s="22"/>
      <c r="IH437" s="22"/>
      <c r="II437" s="51"/>
      <c r="IJ437" s="51"/>
      <c r="IK437" s="51"/>
      <c r="IL437" s="51"/>
      <c r="IM437" s="51"/>
      <c r="IN437" s="51"/>
      <c r="IO437" s="51"/>
      <c r="IP437" s="51"/>
      <c r="IQ437" s="51"/>
      <c r="IR437" s="51"/>
      <c r="IS437" s="51"/>
      <c r="IT437" s="51"/>
      <c r="IU437" s="51"/>
      <c r="IV437" s="51"/>
      <c r="IW437" s="51"/>
      <c r="IX437" s="51"/>
      <c r="IY437" s="51"/>
      <c r="IZ437" s="51"/>
      <c r="JA437" s="51"/>
      <c r="JB437" s="51"/>
      <c r="JC437" s="51"/>
      <c r="JD437" s="51"/>
      <c r="JE437" s="51"/>
      <c r="JF437" s="51"/>
      <c r="JG437" s="51"/>
      <c r="JH437" s="51"/>
      <c r="JI437" s="51"/>
      <c r="JJ437" s="51"/>
      <c r="JK437" s="51"/>
      <c r="JL437" s="51"/>
      <c r="JM437" s="51"/>
    </row>
    <row r="438" spans="1:273" ht="18" customHeight="1" x14ac:dyDescent="0.15">
      <c r="C438" s="49" t="s">
        <v>273</v>
      </c>
      <c r="BM438" s="52"/>
      <c r="BN438" s="52"/>
      <c r="BO438" s="52"/>
      <c r="BP438" s="22"/>
      <c r="BQ438" s="22"/>
      <c r="BR438" s="22"/>
      <c r="BS438" s="22"/>
      <c r="BT438" s="22"/>
      <c r="BU438" s="22"/>
      <c r="BV438" s="22"/>
      <c r="BW438" s="22"/>
      <c r="BX438" s="22"/>
      <c r="BY438" s="22"/>
      <c r="BZ438" s="22"/>
      <c r="CA438" s="22"/>
      <c r="CB438" s="22"/>
      <c r="CC438" s="22"/>
      <c r="HY438" s="22"/>
      <c r="HZ438" s="22" t="s">
        <v>154</v>
      </c>
      <c r="IA438" s="22" t="s">
        <v>155</v>
      </c>
      <c r="IB438" s="22"/>
      <c r="IC438" s="22"/>
      <c r="ID438" s="22"/>
      <c r="IE438" s="22"/>
      <c r="IF438" s="22"/>
      <c r="IG438" s="22"/>
      <c r="IH438" s="22"/>
      <c r="II438" s="51"/>
      <c r="IJ438" s="51"/>
      <c r="IK438" s="51"/>
      <c r="IL438" s="51"/>
      <c r="IM438" s="51"/>
      <c r="IN438" s="51"/>
      <c r="IO438" s="51"/>
      <c r="IP438" s="51"/>
      <c r="IQ438" s="51"/>
      <c r="IR438" s="51"/>
      <c r="IS438" s="51"/>
      <c r="IT438" s="51"/>
      <c r="IU438" s="51"/>
      <c r="IV438" s="51"/>
      <c r="IW438" s="51"/>
      <c r="IX438" s="51"/>
      <c r="IY438" s="51"/>
      <c r="IZ438" s="51"/>
      <c r="JA438" s="51"/>
      <c r="JB438" s="51"/>
      <c r="JC438" s="51"/>
      <c r="JD438" s="51"/>
      <c r="JE438" s="51"/>
      <c r="JF438" s="51"/>
      <c r="JG438" s="51"/>
      <c r="JH438" s="51"/>
      <c r="JI438" s="51"/>
      <c r="JJ438" s="51"/>
      <c r="JK438" s="51"/>
      <c r="JL438" s="51"/>
      <c r="JM438" s="51"/>
    </row>
    <row r="439" spans="1:273" ht="18" customHeight="1" x14ac:dyDescent="0.15">
      <c r="C439" s="76" t="s">
        <v>154</v>
      </c>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BM439" s="52"/>
      <c r="BN439" s="52"/>
      <c r="BO439" s="52"/>
      <c r="BP439" s="22"/>
      <c r="BQ439" s="22"/>
      <c r="BR439" s="22"/>
      <c r="BS439" s="22"/>
      <c r="BT439" s="22"/>
      <c r="BU439" s="22"/>
      <c r="BV439" s="22"/>
      <c r="BW439" s="22"/>
      <c r="BX439" s="22"/>
      <c r="BY439" s="22"/>
      <c r="BZ439" s="22"/>
      <c r="CA439" s="22"/>
      <c r="CB439" s="22"/>
      <c r="CC439" s="22"/>
      <c r="HY439" s="22"/>
      <c r="HZ439" s="22" t="s">
        <v>157</v>
      </c>
      <c r="IA439" s="22" t="s">
        <v>156</v>
      </c>
      <c r="IB439" s="22"/>
      <c r="IC439" s="22"/>
      <c r="ID439" s="22"/>
      <c r="IE439" s="22"/>
      <c r="IF439" s="22"/>
      <c r="IG439" s="22"/>
      <c r="IH439" s="22"/>
      <c r="II439" s="51"/>
      <c r="IJ439" s="51"/>
      <c r="IK439" s="51"/>
      <c r="IL439" s="51"/>
      <c r="IM439" s="51"/>
      <c r="IN439" s="51"/>
      <c r="IO439" s="51"/>
      <c r="IP439" s="51"/>
      <c r="IQ439" s="51"/>
      <c r="IR439" s="51"/>
      <c r="IS439" s="51"/>
      <c r="IT439" s="51"/>
      <c r="IU439" s="51"/>
      <c r="IV439" s="51"/>
      <c r="IW439" s="51"/>
      <c r="IX439" s="51"/>
      <c r="IY439" s="51"/>
      <c r="IZ439" s="51"/>
      <c r="JA439" s="51"/>
      <c r="JB439" s="51"/>
      <c r="JC439" s="51"/>
      <c r="JD439" s="51"/>
      <c r="JE439" s="51"/>
      <c r="JF439" s="51"/>
      <c r="JG439" s="51"/>
      <c r="JH439" s="51"/>
      <c r="JI439" s="51"/>
      <c r="JJ439" s="51"/>
      <c r="JK439" s="51"/>
      <c r="JL439" s="51"/>
      <c r="JM439" s="51"/>
    </row>
    <row r="440" spans="1:273" ht="18" customHeight="1" x14ac:dyDescent="0.15">
      <c r="C440" s="76" t="s">
        <v>157</v>
      </c>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BM440" s="52"/>
      <c r="BN440" s="52"/>
      <c r="BO440" s="52"/>
      <c r="BP440" s="22"/>
      <c r="BQ440" s="22"/>
      <c r="BR440" s="22"/>
      <c r="BS440" s="22"/>
      <c r="BT440" s="22"/>
      <c r="BU440" s="22"/>
      <c r="BV440" s="22"/>
      <c r="BW440" s="22"/>
      <c r="BX440" s="22"/>
      <c r="BY440" s="22"/>
      <c r="BZ440" s="22"/>
      <c r="CA440" s="22"/>
      <c r="CB440" s="22"/>
      <c r="CC440" s="22"/>
      <c r="HY440" s="22"/>
      <c r="HZ440" s="22" t="s">
        <v>158</v>
      </c>
      <c r="IA440" s="22" t="s">
        <v>159</v>
      </c>
      <c r="IB440" s="22"/>
      <c r="IC440" s="22"/>
      <c r="ID440" s="22"/>
      <c r="IE440" s="22"/>
      <c r="IF440" s="22"/>
      <c r="IG440" s="22"/>
      <c r="IH440" s="22"/>
      <c r="II440" s="51"/>
      <c r="IJ440" s="51"/>
      <c r="IK440" s="51"/>
      <c r="IL440" s="51"/>
      <c r="IM440" s="51"/>
      <c r="IN440" s="51"/>
      <c r="IO440" s="51"/>
      <c r="IP440" s="51"/>
      <c r="IQ440" s="51"/>
      <c r="IR440" s="51"/>
      <c r="IS440" s="51"/>
      <c r="IT440" s="51"/>
      <c r="IU440" s="51"/>
      <c r="IV440" s="51"/>
      <c r="IW440" s="51"/>
      <c r="IX440" s="51"/>
      <c r="IY440" s="51"/>
      <c r="IZ440" s="51"/>
      <c r="JA440" s="51"/>
      <c r="JB440" s="51"/>
      <c r="JC440" s="51"/>
      <c r="JD440" s="51"/>
      <c r="JE440" s="51"/>
      <c r="JF440" s="51"/>
      <c r="JG440" s="51"/>
      <c r="JH440" s="51"/>
      <c r="JI440" s="51"/>
      <c r="JJ440" s="51"/>
      <c r="JK440" s="51"/>
      <c r="JL440" s="51"/>
      <c r="JM440" s="51"/>
    </row>
    <row r="441" spans="1:273" ht="18" customHeight="1" x14ac:dyDescent="0.15">
      <c r="C441" s="76" t="s">
        <v>158</v>
      </c>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BM441" s="52"/>
      <c r="BN441" s="52"/>
      <c r="BO441" s="52"/>
      <c r="BP441" s="22"/>
      <c r="BQ441" s="22"/>
      <c r="BR441" s="22"/>
      <c r="BS441" s="22"/>
      <c r="BT441" s="22"/>
      <c r="BU441" s="22"/>
      <c r="BV441" s="22"/>
      <c r="BW441" s="22"/>
      <c r="BX441" s="22"/>
      <c r="BY441" s="22"/>
      <c r="BZ441" s="22"/>
      <c r="CA441" s="22"/>
      <c r="CB441" s="22"/>
      <c r="CC441" s="22"/>
      <c r="HY441" s="22"/>
      <c r="HZ441" s="22" t="s">
        <v>160</v>
      </c>
      <c r="IA441" s="22" t="s">
        <v>161</v>
      </c>
      <c r="IB441" s="22"/>
      <c r="IC441" s="22"/>
      <c r="ID441" s="22"/>
      <c r="IE441" s="22"/>
      <c r="IF441" s="22"/>
      <c r="IG441" s="22"/>
      <c r="IH441" s="22"/>
      <c r="II441" s="51"/>
      <c r="IJ441" s="51"/>
      <c r="IK441" s="51"/>
      <c r="IL441" s="51"/>
      <c r="IM441" s="51"/>
      <c r="IN441" s="51"/>
      <c r="IO441" s="51"/>
      <c r="IP441" s="51"/>
      <c r="IQ441" s="51"/>
      <c r="IR441" s="51"/>
      <c r="IS441" s="51"/>
      <c r="IT441" s="51"/>
      <c r="IU441" s="51"/>
      <c r="IV441" s="51"/>
      <c r="IW441" s="51"/>
      <c r="IX441" s="51"/>
      <c r="IY441" s="51"/>
      <c r="IZ441" s="51"/>
      <c r="JA441" s="51"/>
      <c r="JB441" s="51"/>
      <c r="JC441" s="51"/>
      <c r="JD441" s="51"/>
      <c r="JE441" s="51"/>
      <c r="JF441" s="51"/>
      <c r="JG441" s="51"/>
      <c r="JH441" s="51"/>
      <c r="JI441" s="51"/>
      <c r="JJ441" s="51"/>
      <c r="JK441" s="51"/>
      <c r="JL441" s="51"/>
      <c r="JM441" s="51"/>
    </row>
    <row r="442" spans="1:273" ht="18" customHeight="1" x14ac:dyDescent="0.15">
      <c r="C442" s="76" t="s">
        <v>160</v>
      </c>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BM442" s="52"/>
      <c r="BN442" s="52"/>
      <c r="BO442" s="52"/>
      <c r="BP442" s="22"/>
      <c r="BQ442" s="22"/>
      <c r="BR442" s="22"/>
      <c r="BS442" s="22"/>
      <c r="BT442" s="22"/>
      <c r="BU442" s="22"/>
      <c r="BV442" s="22"/>
      <c r="BW442" s="22"/>
      <c r="BX442" s="22"/>
      <c r="BY442" s="22"/>
      <c r="BZ442" s="22"/>
      <c r="CA442" s="22"/>
      <c r="CB442" s="22"/>
      <c r="CC442" s="22"/>
      <c r="HY442" s="22"/>
      <c r="HZ442" s="22" t="s">
        <v>162</v>
      </c>
      <c r="IA442" s="22" t="s">
        <v>163</v>
      </c>
      <c r="IB442" s="22"/>
      <c r="IC442" s="22"/>
      <c r="ID442" s="22"/>
      <c r="IE442" s="22"/>
      <c r="IF442" s="22"/>
      <c r="IG442" s="22"/>
      <c r="IH442" s="22"/>
      <c r="II442" s="51"/>
      <c r="IJ442" s="51"/>
      <c r="IK442" s="51"/>
      <c r="IL442" s="51"/>
      <c r="IM442" s="51"/>
      <c r="IN442" s="51"/>
      <c r="IO442" s="51"/>
      <c r="IP442" s="51"/>
      <c r="IQ442" s="51"/>
      <c r="IR442" s="51"/>
      <c r="IS442" s="51"/>
      <c r="IT442" s="51"/>
      <c r="IU442" s="51"/>
      <c r="IV442" s="51"/>
      <c r="IW442" s="51"/>
      <c r="IX442" s="51"/>
      <c r="IY442" s="51"/>
      <c r="IZ442" s="51"/>
      <c r="JA442" s="51"/>
      <c r="JB442" s="51"/>
      <c r="JC442" s="51"/>
      <c r="JD442" s="51"/>
      <c r="JE442" s="51"/>
      <c r="JF442" s="51"/>
      <c r="JG442" s="51"/>
      <c r="JH442" s="51"/>
      <c r="JI442" s="51"/>
      <c r="JJ442" s="51"/>
      <c r="JK442" s="51"/>
      <c r="JL442" s="51"/>
      <c r="JM442" s="51"/>
    </row>
    <row r="443" spans="1:273" ht="18" customHeight="1" x14ac:dyDescent="0.15">
      <c r="C443" s="76" t="s">
        <v>162</v>
      </c>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BM443" s="52"/>
      <c r="BN443" s="52"/>
      <c r="BO443" s="52"/>
      <c r="BP443" s="22"/>
      <c r="BQ443" s="22"/>
      <c r="BR443" s="22"/>
      <c r="BS443" s="22"/>
      <c r="BT443" s="22"/>
      <c r="BU443" s="22"/>
      <c r="BV443" s="22"/>
      <c r="BW443" s="22"/>
      <c r="BX443" s="22"/>
      <c r="BY443" s="22"/>
      <c r="BZ443" s="22"/>
      <c r="CA443" s="22"/>
      <c r="CB443" s="22"/>
      <c r="CC443" s="22"/>
      <c r="HY443" s="22"/>
      <c r="HZ443" s="22" t="s">
        <v>164</v>
      </c>
      <c r="IA443" s="22" t="s">
        <v>165</v>
      </c>
      <c r="IB443" s="22"/>
      <c r="IC443" s="22"/>
      <c r="ID443" s="22"/>
      <c r="IE443" s="22"/>
      <c r="IF443" s="22"/>
      <c r="IG443" s="22"/>
      <c r="IH443" s="22"/>
      <c r="II443" s="51"/>
      <c r="IJ443" s="51"/>
      <c r="IK443" s="51"/>
      <c r="IL443" s="51"/>
      <c r="IM443" s="51"/>
      <c r="IN443" s="51"/>
      <c r="IO443" s="51"/>
      <c r="IP443" s="51"/>
      <c r="IQ443" s="51"/>
      <c r="IR443" s="51"/>
      <c r="IS443" s="51"/>
      <c r="IT443" s="51"/>
      <c r="IU443" s="51"/>
      <c r="IV443" s="51"/>
      <c r="IW443" s="51"/>
      <c r="IX443" s="51"/>
      <c r="IY443" s="51"/>
      <c r="IZ443" s="51"/>
      <c r="JA443" s="51"/>
      <c r="JB443" s="51"/>
      <c r="JC443" s="51"/>
      <c r="JD443" s="51"/>
      <c r="JE443" s="51"/>
      <c r="JF443" s="51"/>
      <c r="JG443" s="51"/>
      <c r="JH443" s="51"/>
      <c r="JI443" s="51"/>
      <c r="JJ443" s="51"/>
      <c r="JK443" s="51"/>
      <c r="JL443" s="51"/>
      <c r="JM443" s="51"/>
    </row>
    <row r="444" spans="1:273" ht="18" customHeight="1" x14ac:dyDescent="0.15">
      <c r="C444" s="76" t="s">
        <v>164</v>
      </c>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BM444" s="52"/>
      <c r="BN444" s="52"/>
      <c r="BO444" s="52"/>
      <c r="BP444" s="22"/>
      <c r="BQ444" s="22"/>
      <c r="BR444" s="22"/>
      <c r="BS444" s="22"/>
      <c r="BT444" s="22"/>
      <c r="BU444" s="22"/>
      <c r="BV444" s="22"/>
      <c r="BW444" s="22"/>
      <c r="BX444" s="22"/>
      <c r="BY444" s="22"/>
      <c r="BZ444" s="22"/>
      <c r="CA444" s="22"/>
      <c r="CB444" s="22"/>
      <c r="CC444" s="22"/>
      <c r="HY444" s="22"/>
      <c r="HZ444" s="22" t="s">
        <v>166</v>
      </c>
      <c r="IA444" s="22" t="s">
        <v>167</v>
      </c>
      <c r="IB444" s="22"/>
      <c r="IC444" s="22"/>
      <c r="ID444" s="22"/>
      <c r="IE444" s="22"/>
      <c r="IF444" s="22"/>
      <c r="IG444" s="22"/>
      <c r="IH444" s="22"/>
      <c r="II444" s="51"/>
      <c r="IJ444" s="51"/>
      <c r="IK444" s="51"/>
      <c r="IL444" s="51"/>
      <c r="IM444" s="51"/>
      <c r="IN444" s="51"/>
      <c r="IO444" s="51"/>
      <c r="IP444" s="51"/>
      <c r="IQ444" s="51"/>
      <c r="IR444" s="51"/>
      <c r="IS444" s="51"/>
      <c r="IT444" s="51"/>
      <c r="IU444" s="51"/>
      <c r="IV444" s="51"/>
      <c r="IW444" s="51"/>
      <c r="IX444" s="51"/>
      <c r="IY444" s="51"/>
      <c r="IZ444" s="51"/>
      <c r="JA444" s="51"/>
      <c r="JB444" s="51"/>
      <c r="JC444" s="51"/>
      <c r="JD444" s="51"/>
      <c r="JE444" s="51"/>
      <c r="JF444" s="51"/>
      <c r="JG444" s="51"/>
      <c r="JH444" s="51"/>
      <c r="JI444" s="51"/>
      <c r="JJ444" s="51"/>
      <c r="JK444" s="51"/>
      <c r="JL444" s="51"/>
      <c r="JM444" s="51"/>
    </row>
    <row r="445" spans="1:273" ht="18" customHeight="1" x14ac:dyDescent="0.15">
      <c r="C445" s="76" t="s">
        <v>140</v>
      </c>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BM445" s="52"/>
      <c r="BN445" s="52"/>
      <c r="BO445" s="52"/>
      <c r="BP445" s="22"/>
      <c r="BQ445" s="22"/>
      <c r="BR445" s="22"/>
      <c r="BS445" s="22"/>
      <c r="BT445" s="22"/>
      <c r="BU445" s="22"/>
      <c r="BV445" s="22"/>
      <c r="BW445" s="22"/>
      <c r="BX445" s="22"/>
      <c r="BY445" s="22"/>
      <c r="BZ445" s="22"/>
      <c r="CA445" s="22"/>
      <c r="CB445" s="22"/>
      <c r="CC445" s="22"/>
      <c r="HY445" s="22"/>
      <c r="HZ445" s="22"/>
      <c r="IA445" s="22"/>
      <c r="IB445" s="22"/>
      <c r="IC445" s="22"/>
      <c r="ID445" s="22"/>
      <c r="IE445" s="22"/>
      <c r="IF445" s="22"/>
      <c r="IG445" s="22"/>
      <c r="IH445" s="22"/>
      <c r="II445" s="51"/>
      <c r="IJ445" s="51"/>
      <c r="IK445" s="51"/>
      <c r="IL445" s="51"/>
      <c r="IM445" s="51"/>
      <c r="IN445" s="51"/>
      <c r="IO445" s="51"/>
      <c r="IP445" s="51"/>
      <c r="IQ445" s="51"/>
      <c r="IR445" s="51"/>
      <c r="IS445" s="51"/>
      <c r="IT445" s="51"/>
      <c r="IU445" s="51"/>
      <c r="IV445" s="51"/>
      <c r="IW445" s="51"/>
      <c r="IX445" s="51"/>
      <c r="IY445" s="51"/>
      <c r="IZ445" s="51"/>
      <c r="JA445" s="51"/>
      <c r="JB445" s="51"/>
      <c r="JC445" s="51"/>
      <c r="JD445" s="51"/>
      <c r="JE445" s="51"/>
      <c r="JF445" s="51"/>
      <c r="JG445" s="51"/>
      <c r="JH445" s="51"/>
      <c r="JI445" s="51"/>
      <c r="JJ445" s="51"/>
      <c r="JK445" s="51"/>
      <c r="JL445" s="51"/>
      <c r="JM445" s="51"/>
    </row>
    <row r="446" spans="1:273" ht="18" customHeight="1" x14ac:dyDescent="0.15">
      <c r="BM446" s="52"/>
      <c r="BN446" s="52"/>
      <c r="BO446" s="52"/>
      <c r="BP446" s="22"/>
      <c r="BQ446" s="22"/>
      <c r="BR446" s="22"/>
      <c r="BS446" s="22"/>
      <c r="BT446" s="22"/>
      <c r="BU446" s="22"/>
      <c r="BV446" s="22"/>
      <c r="BW446" s="22"/>
      <c r="BX446" s="22"/>
      <c r="BY446" s="22"/>
      <c r="BZ446" s="22"/>
      <c r="CA446" s="22"/>
      <c r="CB446" s="22"/>
      <c r="CC446" s="22"/>
      <c r="HY446" s="22"/>
      <c r="HZ446" s="22"/>
      <c r="IA446" s="22"/>
      <c r="IB446" s="22"/>
      <c r="IC446" s="22"/>
      <c r="ID446" s="22"/>
      <c r="IE446" s="22"/>
      <c r="IF446" s="22"/>
      <c r="IG446" s="22"/>
      <c r="IH446" s="22"/>
      <c r="II446" s="51"/>
      <c r="IJ446" s="51"/>
      <c r="IK446" s="51"/>
      <c r="IL446" s="51"/>
      <c r="IM446" s="51"/>
      <c r="IN446" s="51"/>
      <c r="IO446" s="51"/>
      <c r="IP446" s="51"/>
      <c r="IQ446" s="51"/>
      <c r="IR446" s="51"/>
      <c r="IS446" s="51"/>
      <c r="IT446" s="51"/>
      <c r="IU446" s="51"/>
      <c r="IV446" s="51"/>
      <c r="IW446" s="51"/>
      <c r="IX446" s="51"/>
      <c r="IY446" s="51"/>
      <c r="IZ446" s="51"/>
      <c r="JA446" s="51"/>
      <c r="JB446" s="51"/>
      <c r="JC446" s="51"/>
      <c r="JD446" s="51"/>
      <c r="JE446" s="51"/>
      <c r="JF446" s="51"/>
      <c r="JG446" s="51"/>
      <c r="JH446" s="51"/>
      <c r="JI446" s="51"/>
      <c r="JJ446" s="51"/>
      <c r="JK446" s="51"/>
      <c r="JL446" s="51"/>
      <c r="JM446" s="51"/>
    </row>
    <row r="447" spans="1:273" ht="18" customHeight="1" x14ac:dyDescent="0.15">
      <c r="A447" s="7" t="s">
        <v>342</v>
      </c>
      <c r="BM447" s="52"/>
      <c r="BN447" s="52"/>
      <c r="BO447" s="52"/>
      <c r="BP447" s="22"/>
      <c r="BQ447" s="22"/>
      <c r="BR447" s="22"/>
      <c r="BS447" s="22"/>
      <c r="BT447" s="22"/>
      <c r="BU447" s="22"/>
      <c r="BV447" s="22"/>
      <c r="BW447" s="22"/>
      <c r="BX447" s="22"/>
      <c r="BY447" s="22"/>
      <c r="BZ447" s="22"/>
      <c r="CA447" s="22"/>
      <c r="CB447" s="22"/>
      <c r="CC447" s="22"/>
      <c r="HY447" s="22"/>
      <c r="HZ447" s="22"/>
      <c r="IA447" s="22"/>
      <c r="IB447" s="22"/>
      <c r="IC447" s="22"/>
      <c r="ID447" s="22"/>
      <c r="IE447" s="22"/>
      <c r="IF447" s="22"/>
      <c r="IG447" s="22"/>
      <c r="IH447" s="22"/>
      <c r="II447" s="51"/>
      <c r="IJ447" s="51"/>
      <c r="IK447" s="51"/>
      <c r="IL447" s="51"/>
      <c r="IM447" s="51"/>
      <c r="IN447" s="51"/>
      <c r="IO447" s="51"/>
      <c r="IP447" s="51"/>
      <c r="IQ447" s="51"/>
      <c r="IR447" s="51"/>
      <c r="IS447" s="51"/>
      <c r="IT447" s="51"/>
      <c r="IU447" s="51"/>
      <c r="IV447" s="51"/>
      <c r="IW447" s="51"/>
      <c r="IX447" s="51"/>
      <c r="IY447" s="51"/>
      <c r="IZ447" s="51"/>
      <c r="JA447" s="51"/>
      <c r="JB447" s="51"/>
      <c r="JC447" s="51"/>
      <c r="JD447" s="51"/>
      <c r="JE447" s="51"/>
      <c r="JF447" s="51"/>
      <c r="JG447" s="51"/>
      <c r="JH447" s="51"/>
      <c r="JI447" s="51"/>
      <c r="JJ447" s="51"/>
      <c r="JK447" s="51"/>
      <c r="JL447" s="51"/>
      <c r="JM447" s="51"/>
    </row>
    <row r="448" spans="1:273" ht="18" customHeight="1" x14ac:dyDescent="0.15">
      <c r="C448" s="7" t="s">
        <v>498</v>
      </c>
      <c r="BM448" s="52"/>
      <c r="BN448" s="52"/>
      <c r="BO448" s="52"/>
      <c r="BP448" s="22"/>
      <c r="BQ448" s="22"/>
      <c r="BR448" s="22"/>
      <c r="BS448" s="22"/>
      <c r="BT448" s="22"/>
      <c r="BU448" s="22"/>
      <c r="BV448" s="22"/>
      <c r="BW448" s="22"/>
      <c r="BX448" s="22"/>
      <c r="BY448" s="22"/>
      <c r="BZ448" s="22"/>
      <c r="CA448" s="22"/>
      <c r="CB448" s="22"/>
      <c r="CC448" s="22"/>
      <c r="HY448" s="22"/>
      <c r="HZ448" s="22"/>
      <c r="IA448" s="22"/>
      <c r="IB448" s="22"/>
      <c r="IC448" s="22"/>
      <c r="ID448" s="22"/>
      <c r="IE448" s="22"/>
      <c r="IF448" s="22"/>
      <c r="IG448" s="22"/>
      <c r="IH448" s="22"/>
      <c r="II448" s="51"/>
      <c r="IJ448" s="51"/>
      <c r="IK448" s="51"/>
      <c r="IL448" s="51"/>
      <c r="IM448" s="51"/>
      <c r="IN448" s="51"/>
      <c r="IO448" s="51"/>
      <c r="IP448" s="51"/>
      <c r="IQ448" s="51"/>
      <c r="IR448" s="51"/>
      <c r="IS448" s="51"/>
      <c r="IT448" s="51"/>
      <c r="IU448" s="51"/>
      <c r="IV448" s="51"/>
      <c r="IW448" s="51"/>
      <c r="IX448" s="51"/>
      <c r="IY448" s="51"/>
      <c r="IZ448" s="51"/>
      <c r="JA448" s="51"/>
      <c r="JB448" s="51"/>
      <c r="JC448" s="51"/>
      <c r="JD448" s="51"/>
      <c r="JE448" s="51"/>
      <c r="JF448" s="51"/>
      <c r="JG448" s="51"/>
      <c r="JH448" s="51"/>
      <c r="JI448" s="51"/>
      <c r="JJ448" s="51"/>
      <c r="JK448" s="51"/>
      <c r="JL448" s="51"/>
      <c r="JM448" s="51"/>
    </row>
    <row r="449" spans="1:273" ht="18" customHeight="1" x14ac:dyDescent="0.15">
      <c r="C449" s="101" t="s">
        <v>64</v>
      </c>
      <c r="D449" s="101"/>
      <c r="E449" s="101"/>
      <c r="F449" s="101"/>
      <c r="G449" s="101"/>
      <c r="H449" s="101"/>
      <c r="I449" s="101"/>
      <c r="J449" s="101"/>
      <c r="K449" s="101"/>
      <c r="L449" s="101"/>
      <c r="M449" s="101"/>
      <c r="N449" s="101"/>
      <c r="O449" s="101"/>
      <c r="P449" s="101"/>
      <c r="Q449" s="7" t="s">
        <v>499</v>
      </c>
      <c r="BM449" s="52"/>
      <c r="BN449" s="52"/>
      <c r="BO449" s="52"/>
      <c r="BP449" s="22"/>
      <c r="BQ449" s="22"/>
      <c r="BR449" s="22"/>
      <c r="BS449" s="22"/>
      <c r="BT449" s="22"/>
      <c r="BU449" s="22"/>
      <c r="BV449" s="22"/>
      <c r="BW449" s="22"/>
      <c r="BX449" s="22"/>
      <c r="BY449" s="22"/>
      <c r="BZ449" s="22"/>
      <c r="CA449" s="22"/>
      <c r="CB449" s="22"/>
      <c r="CC449" s="22"/>
      <c r="HY449" s="22"/>
      <c r="HZ449" s="7" t="s">
        <v>64</v>
      </c>
      <c r="IA449" s="7" t="s">
        <v>500</v>
      </c>
      <c r="IB449" s="22" t="s">
        <v>501</v>
      </c>
      <c r="IC449" s="22"/>
      <c r="ID449" s="22"/>
      <c r="IE449" s="22"/>
      <c r="IF449" s="22"/>
      <c r="IG449" s="22"/>
      <c r="IH449" s="22"/>
      <c r="II449" s="51"/>
      <c r="IJ449" s="51"/>
      <c r="IK449" s="51"/>
      <c r="IL449" s="51"/>
      <c r="IM449" s="51"/>
      <c r="IN449" s="51"/>
      <c r="IO449" s="51"/>
      <c r="IP449" s="51"/>
      <c r="IQ449" s="51"/>
      <c r="IR449" s="51"/>
      <c r="IS449" s="51"/>
      <c r="IT449" s="51"/>
      <c r="IU449" s="51"/>
      <c r="IV449" s="51"/>
      <c r="IW449" s="51"/>
      <c r="IX449" s="51"/>
      <c r="IY449" s="51"/>
      <c r="IZ449" s="51"/>
      <c r="JA449" s="51"/>
      <c r="JB449" s="51"/>
      <c r="JC449" s="51"/>
      <c r="JD449" s="51"/>
      <c r="JE449" s="51"/>
      <c r="JF449" s="51"/>
      <c r="JG449" s="51"/>
      <c r="JH449" s="51"/>
      <c r="JI449" s="51"/>
      <c r="JJ449" s="51"/>
      <c r="JK449" s="51"/>
      <c r="JL449" s="51"/>
      <c r="JM449" s="51"/>
    </row>
    <row r="450" spans="1:273" ht="18" customHeight="1" x14ac:dyDescent="0.15">
      <c r="C450" s="7" t="s">
        <v>361</v>
      </c>
      <c r="BM450" s="58"/>
      <c r="BN450" s="58"/>
      <c r="BO450" s="58"/>
      <c r="BP450" s="22"/>
      <c r="BQ450" s="22"/>
      <c r="BR450" s="22"/>
      <c r="BS450" s="22"/>
      <c r="BT450" s="22"/>
      <c r="BU450" s="22"/>
      <c r="BV450" s="22"/>
      <c r="BW450" s="22"/>
      <c r="BX450" s="22"/>
      <c r="BY450" s="22"/>
      <c r="BZ450" s="22"/>
      <c r="CA450" s="22"/>
      <c r="CB450" s="22"/>
      <c r="CC450" s="22"/>
      <c r="HY450" s="22"/>
      <c r="HZ450" s="22"/>
      <c r="IA450" s="22"/>
      <c r="IB450" s="22"/>
      <c r="IC450" s="22"/>
      <c r="ID450" s="22"/>
      <c r="IE450" s="22"/>
      <c r="IF450" s="22"/>
      <c r="IG450" s="22"/>
      <c r="IH450" s="22"/>
      <c r="II450" s="57"/>
      <c r="IJ450" s="57"/>
      <c r="IK450" s="57"/>
      <c r="IL450" s="57"/>
      <c r="IM450" s="57"/>
      <c r="IN450" s="57"/>
      <c r="IO450" s="57"/>
      <c r="IP450" s="57"/>
      <c r="IQ450" s="57"/>
      <c r="IR450" s="57"/>
      <c r="IS450" s="57"/>
      <c r="IT450" s="57"/>
      <c r="IU450" s="57"/>
      <c r="IV450" s="57"/>
      <c r="IW450" s="57"/>
      <c r="IX450" s="57"/>
      <c r="IY450" s="57"/>
      <c r="IZ450" s="57"/>
      <c r="JA450" s="57"/>
      <c r="JB450" s="57"/>
      <c r="JC450" s="57"/>
      <c r="JD450" s="57"/>
      <c r="JE450" s="57"/>
      <c r="JF450" s="57"/>
      <c r="JG450" s="57"/>
      <c r="JH450" s="57"/>
      <c r="JI450" s="57"/>
      <c r="JJ450" s="57"/>
      <c r="JK450" s="57"/>
      <c r="JL450" s="57"/>
      <c r="JM450" s="57"/>
    </row>
    <row r="451" spans="1:273" ht="18" customHeight="1" x14ac:dyDescent="0.15">
      <c r="C451" s="1" t="s">
        <v>502</v>
      </c>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273" s="1" customFormat="1" ht="18" customHeight="1" x14ac:dyDescent="0.15">
      <c r="A452" s="7"/>
      <c r="B452" s="7"/>
      <c r="C452" s="86"/>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7"/>
      <c r="AR452" s="87"/>
      <c r="AS452" s="87"/>
      <c r="AT452" s="87"/>
      <c r="AU452" s="87"/>
      <c r="AV452" s="87"/>
      <c r="AW452" s="87"/>
      <c r="AX452" s="87"/>
      <c r="AY452" s="87"/>
      <c r="AZ452" s="87"/>
      <c r="BA452" s="87"/>
      <c r="BB452" s="87"/>
      <c r="BC452" s="87"/>
      <c r="BD452" s="87"/>
      <c r="BE452" s="87"/>
      <c r="BF452" s="87"/>
      <c r="BG452" s="88"/>
      <c r="BH452" s="7"/>
      <c r="BI452" s="7"/>
    </row>
    <row r="453" spans="1:273" ht="18" customHeight="1" x14ac:dyDescent="0.15">
      <c r="C453" s="89"/>
      <c r="D453" s="90"/>
      <c r="E453" s="90"/>
      <c r="F453" s="90"/>
      <c r="G453" s="90"/>
      <c r="H453" s="90"/>
      <c r="I453" s="90"/>
      <c r="J453" s="90"/>
      <c r="K453" s="90"/>
      <c r="L453" s="90"/>
      <c r="M453" s="90"/>
      <c r="N453" s="90"/>
      <c r="O453" s="90"/>
      <c r="P453" s="90"/>
      <c r="Q453" s="90"/>
      <c r="R453" s="90"/>
      <c r="S453" s="90"/>
      <c r="T453" s="90"/>
      <c r="U453" s="90"/>
      <c r="V453" s="90"/>
      <c r="W453" s="90"/>
      <c r="X453" s="90"/>
      <c r="Y453" s="90"/>
      <c r="Z453" s="90"/>
      <c r="AA453" s="90"/>
      <c r="AB453" s="90"/>
      <c r="AC453" s="90"/>
      <c r="AD453" s="90"/>
      <c r="AE453" s="90"/>
      <c r="AF453" s="90"/>
      <c r="AG453" s="90"/>
      <c r="AH453" s="90"/>
      <c r="AI453" s="90"/>
      <c r="AJ453" s="90"/>
      <c r="AK453" s="90"/>
      <c r="AL453" s="90"/>
      <c r="AM453" s="90"/>
      <c r="AN453" s="90"/>
      <c r="AO453" s="90"/>
      <c r="AP453" s="90"/>
      <c r="AQ453" s="90"/>
      <c r="AR453" s="90"/>
      <c r="AS453" s="90"/>
      <c r="AT453" s="90"/>
      <c r="AU453" s="90"/>
      <c r="AV453" s="90"/>
      <c r="AW453" s="90"/>
      <c r="AX453" s="90"/>
      <c r="AY453" s="90"/>
      <c r="AZ453" s="90"/>
      <c r="BA453" s="90"/>
      <c r="BB453" s="90"/>
      <c r="BC453" s="90"/>
      <c r="BD453" s="90"/>
      <c r="BE453" s="90"/>
      <c r="BF453" s="90"/>
      <c r="BG453" s="91"/>
    </row>
    <row r="454" spans="1:273" ht="18" customHeight="1" x14ac:dyDescent="0.15">
      <c r="C454" s="89"/>
      <c r="D454" s="90"/>
      <c r="E454" s="90"/>
      <c r="F454" s="90"/>
      <c r="G454" s="90"/>
      <c r="H454" s="90"/>
      <c r="I454" s="90"/>
      <c r="J454" s="90"/>
      <c r="K454" s="90"/>
      <c r="L454" s="90"/>
      <c r="M454" s="90"/>
      <c r="N454" s="90"/>
      <c r="O454" s="90"/>
      <c r="P454" s="90"/>
      <c r="Q454" s="90"/>
      <c r="R454" s="90"/>
      <c r="S454" s="90"/>
      <c r="T454" s="90"/>
      <c r="U454" s="90"/>
      <c r="V454" s="90"/>
      <c r="W454" s="90"/>
      <c r="X454" s="90"/>
      <c r="Y454" s="90"/>
      <c r="Z454" s="90"/>
      <c r="AA454" s="90"/>
      <c r="AB454" s="90"/>
      <c r="AC454" s="90"/>
      <c r="AD454" s="90"/>
      <c r="AE454" s="90"/>
      <c r="AF454" s="90"/>
      <c r="AG454" s="90"/>
      <c r="AH454" s="90"/>
      <c r="AI454" s="90"/>
      <c r="AJ454" s="90"/>
      <c r="AK454" s="90"/>
      <c r="AL454" s="90"/>
      <c r="AM454" s="90"/>
      <c r="AN454" s="90"/>
      <c r="AO454" s="90"/>
      <c r="AP454" s="90"/>
      <c r="AQ454" s="90"/>
      <c r="AR454" s="90"/>
      <c r="AS454" s="90"/>
      <c r="AT454" s="90"/>
      <c r="AU454" s="90"/>
      <c r="AV454" s="90"/>
      <c r="AW454" s="90"/>
      <c r="AX454" s="90"/>
      <c r="AY454" s="90"/>
      <c r="AZ454" s="90"/>
      <c r="BA454" s="90"/>
      <c r="BB454" s="90"/>
      <c r="BC454" s="90"/>
      <c r="BD454" s="90"/>
      <c r="BE454" s="90"/>
      <c r="BF454" s="90"/>
      <c r="BG454" s="91"/>
    </row>
    <row r="455" spans="1:273" ht="18" customHeight="1" x14ac:dyDescent="0.15">
      <c r="C455" s="92"/>
      <c r="D455" s="93"/>
      <c r="E455" s="93"/>
      <c r="F455" s="93"/>
      <c r="G455" s="93"/>
      <c r="H455" s="93"/>
      <c r="I455" s="93"/>
      <c r="J455" s="93"/>
      <c r="K455" s="93"/>
      <c r="L455" s="93"/>
      <c r="M455" s="93"/>
      <c r="N455" s="93"/>
      <c r="O455" s="93"/>
      <c r="P455" s="93"/>
      <c r="Q455" s="93"/>
      <c r="R455" s="93"/>
      <c r="S455" s="93"/>
      <c r="T455" s="93"/>
      <c r="U455" s="93"/>
      <c r="V455" s="93"/>
      <c r="W455" s="93"/>
      <c r="X455" s="93"/>
      <c r="Y455" s="93"/>
      <c r="Z455" s="93"/>
      <c r="AA455" s="93"/>
      <c r="AB455" s="93"/>
      <c r="AC455" s="93"/>
      <c r="AD455" s="93"/>
      <c r="AE455" s="93"/>
      <c r="AF455" s="93"/>
      <c r="AG455" s="93"/>
      <c r="AH455" s="93"/>
      <c r="AI455" s="93"/>
      <c r="AJ455" s="93"/>
      <c r="AK455" s="93"/>
      <c r="AL455" s="93"/>
      <c r="AM455" s="93"/>
      <c r="AN455" s="93"/>
      <c r="AO455" s="93"/>
      <c r="AP455" s="93"/>
      <c r="AQ455" s="93"/>
      <c r="AR455" s="93"/>
      <c r="AS455" s="93"/>
      <c r="AT455" s="93"/>
      <c r="AU455" s="93"/>
      <c r="AV455" s="93"/>
      <c r="AW455" s="93"/>
      <c r="AX455" s="93"/>
      <c r="AY455" s="93"/>
      <c r="AZ455" s="93"/>
      <c r="BA455" s="93"/>
      <c r="BB455" s="93"/>
      <c r="BC455" s="93"/>
      <c r="BD455" s="93"/>
      <c r="BE455" s="93"/>
      <c r="BF455" s="93"/>
      <c r="BG455" s="94"/>
    </row>
    <row r="456" spans="1:273" ht="18" customHeight="1" x14ac:dyDescent="0.15">
      <c r="BM456" s="52"/>
      <c r="BN456" s="52"/>
      <c r="BO456" s="52"/>
      <c r="BP456" s="22"/>
      <c r="BQ456" s="22"/>
      <c r="BR456" s="22"/>
      <c r="BS456" s="22"/>
      <c r="BT456" s="22"/>
      <c r="BU456" s="22"/>
      <c r="BV456" s="22"/>
      <c r="BW456" s="22"/>
      <c r="BX456" s="22"/>
      <c r="BY456" s="22"/>
      <c r="BZ456" s="22"/>
      <c r="CA456" s="22"/>
      <c r="CB456" s="22"/>
      <c r="CC456" s="22"/>
      <c r="HY456" s="22"/>
      <c r="HZ456" s="22"/>
      <c r="IA456" s="22"/>
      <c r="IB456" s="22"/>
      <c r="IC456" s="22"/>
      <c r="ID456" s="22"/>
      <c r="IE456" s="22"/>
      <c r="IF456" s="22"/>
      <c r="IG456" s="22"/>
      <c r="IH456" s="22"/>
      <c r="II456" s="51"/>
      <c r="IJ456" s="51"/>
      <c r="IK456" s="51"/>
      <c r="IL456" s="51"/>
      <c r="IM456" s="51"/>
      <c r="IN456" s="51"/>
      <c r="IO456" s="51"/>
      <c r="IP456" s="51"/>
      <c r="IQ456" s="51"/>
      <c r="IR456" s="51"/>
      <c r="IS456" s="51"/>
      <c r="IT456" s="51"/>
      <c r="IU456" s="51"/>
      <c r="IV456" s="51"/>
      <c r="IW456" s="51"/>
      <c r="IX456" s="51"/>
      <c r="IY456" s="51"/>
      <c r="IZ456" s="51"/>
      <c r="JA456" s="51"/>
      <c r="JB456" s="51"/>
      <c r="JC456" s="51"/>
      <c r="JD456" s="51"/>
      <c r="JE456" s="51"/>
      <c r="JF456" s="51"/>
      <c r="JG456" s="51"/>
      <c r="JH456" s="51"/>
      <c r="JI456" s="51"/>
      <c r="JJ456" s="51"/>
      <c r="JK456" s="51"/>
      <c r="JL456" s="51"/>
      <c r="JM456" s="51"/>
    </row>
    <row r="457" spans="1:273" ht="18" customHeight="1" x14ac:dyDescent="0.15">
      <c r="C457" s="7" t="s">
        <v>454</v>
      </c>
      <c r="AF457" s="102"/>
      <c r="AG457" s="102"/>
      <c r="AH457" s="102"/>
      <c r="AI457" s="102"/>
      <c r="AJ457" s="103" t="s">
        <v>168</v>
      </c>
      <c r="AK457" s="104"/>
      <c r="AL457" s="104"/>
      <c r="BM457" s="52"/>
      <c r="BN457" s="52"/>
      <c r="BO457" s="52"/>
      <c r="BP457" s="22"/>
      <c r="BQ457" s="22"/>
      <c r="BR457" s="22"/>
      <c r="BS457" s="22"/>
      <c r="BT457" s="22"/>
      <c r="BU457" s="22"/>
      <c r="BV457" s="22"/>
      <c r="BW457" s="22"/>
      <c r="BX457" s="22"/>
      <c r="BY457" s="22"/>
      <c r="BZ457" s="22"/>
      <c r="CA457" s="22"/>
      <c r="CB457" s="22"/>
      <c r="CC457" s="22"/>
      <c r="HY457" s="22"/>
      <c r="HZ457" s="22"/>
      <c r="IA457" s="22"/>
      <c r="IB457" s="22"/>
      <c r="IC457" s="22"/>
      <c r="ID457" s="22"/>
      <c r="IE457" s="22"/>
      <c r="IF457" s="22"/>
      <c r="IG457" s="22"/>
      <c r="IH457" s="22"/>
      <c r="II457" s="51"/>
      <c r="IJ457" s="51"/>
      <c r="IK457" s="51"/>
      <c r="IL457" s="51"/>
      <c r="IM457" s="51"/>
      <c r="IN457" s="51"/>
      <c r="IO457" s="51"/>
      <c r="IP457" s="51"/>
      <c r="IQ457" s="51"/>
      <c r="IR457" s="51"/>
      <c r="IS457" s="51"/>
      <c r="IT457" s="51"/>
      <c r="IU457" s="51"/>
      <c r="IV457" s="51"/>
      <c r="IW457" s="51"/>
      <c r="IX457" s="51"/>
      <c r="IY457" s="51"/>
      <c r="IZ457" s="51"/>
      <c r="JA457" s="51"/>
      <c r="JB457" s="51"/>
      <c r="JC457" s="51"/>
      <c r="JD457" s="51"/>
      <c r="JE457" s="51"/>
      <c r="JF457" s="51"/>
      <c r="JG457" s="51"/>
      <c r="JH457" s="51"/>
      <c r="JI457" s="51"/>
      <c r="JJ457" s="51"/>
      <c r="JK457" s="51"/>
      <c r="JL457" s="51"/>
      <c r="JM457" s="51"/>
    </row>
    <row r="458" spans="1:273" ht="18" customHeight="1" x14ac:dyDescent="0.15">
      <c r="BM458" s="52"/>
      <c r="BN458" s="52"/>
      <c r="BO458" s="52"/>
      <c r="BP458" s="22"/>
      <c r="BQ458" s="22"/>
      <c r="BR458" s="22"/>
      <c r="BS458" s="22"/>
      <c r="BT458" s="22"/>
      <c r="BU458" s="22"/>
      <c r="BV458" s="22"/>
      <c r="BW458" s="22"/>
      <c r="BX458" s="22"/>
      <c r="BY458" s="22"/>
      <c r="BZ458" s="22"/>
      <c r="CA458" s="22"/>
      <c r="CB458" s="22"/>
      <c r="CC458" s="22"/>
      <c r="HY458" s="22"/>
      <c r="HZ458" s="22"/>
      <c r="IA458" s="22"/>
      <c r="IB458" s="22"/>
      <c r="IC458" s="22"/>
      <c r="ID458" s="22"/>
      <c r="IE458" s="22"/>
      <c r="IF458" s="22"/>
      <c r="IG458" s="22"/>
      <c r="IH458" s="22"/>
      <c r="II458" s="51"/>
      <c r="IJ458" s="51"/>
      <c r="IK458" s="51"/>
      <c r="IL458" s="51"/>
      <c r="IM458" s="51"/>
      <c r="IN458" s="51"/>
      <c r="IO458" s="51"/>
      <c r="IP458" s="51"/>
      <c r="IQ458" s="51"/>
      <c r="IR458" s="51"/>
      <c r="IS458" s="51"/>
      <c r="IT458" s="51"/>
      <c r="IU458" s="51"/>
      <c r="IV458" s="51"/>
      <c r="IW458" s="51"/>
      <c r="IX458" s="51"/>
      <c r="IY458" s="51"/>
      <c r="IZ458" s="51"/>
      <c r="JA458" s="51"/>
      <c r="JB458" s="51"/>
      <c r="JC458" s="51"/>
      <c r="JD458" s="51"/>
      <c r="JE458" s="51"/>
      <c r="JF458" s="51"/>
      <c r="JG458" s="51"/>
      <c r="JH458" s="51"/>
      <c r="JI458" s="51"/>
      <c r="JJ458" s="51"/>
      <c r="JK458" s="51"/>
      <c r="JL458" s="51"/>
      <c r="JM458" s="51"/>
    </row>
    <row r="459" spans="1:273" ht="18" customHeight="1" x14ac:dyDescent="0.15">
      <c r="C459" s="7" t="s">
        <v>362</v>
      </c>
      <c r="AB459" s="95" t="s">
        <v>363</v>
      </c>
      <c r="AC459" s="95"/>
      <c r="AD459" s="95"/>
      <c r="AE459" s="173"/>
      <c r="AF459" s="102"/>
      <c r="AG459" s="102"/>
      <c r="AH459" s="102"/>
      <c r="AI459" s="102"/>
      <c r="AJ459" s="103" t="s">
        <v>52</v>
      </c>
      <c r="AK459" s="104"/>
      <c r="AL459" s="104"/>
      <c r="AP459" s="95" t="s">
        <v>364</v>
      </c>
      <c r="AQ459" s="95"/>
      <c r="AR459" s="95"/>
      <c r="AS459" s="173"/>
      <c r="AT459" s="102"/>
      <c r="AU459" s="102"/>
      <c r="AV459" s="102"/>
      <c r="AW459" s="102"/>
      <c r="AX459" s="103" t="s">
        <v>52</v>
      </c>
      <c r="AY459" s="104"/>
      <c r="AZ459" s="104"/>
      <c r="BM459" s="58"/>
      <c r="BN459" s="58"/>
      <c r="BO459" s="58"/>
      <c r="BP459" s="22"/>
      <c r="BQ459" s="22"/>
      <c r="BR459" s="22"/>
      <c r="BS459" s="22"/>
      <c r="BT459" s="22"/>
      <c r="BU459" s="22"/>
      <c r="BV459" s="22"/>
      <c r="BW459" s="22"/>
      <c r="BX459" s="22"/>
      <c r="BY459" s="22"/>
      <c r="BZ459" s="22"/>
      <c r="CA459" s="22"/>
      <c r="CB459" s="22"/>
      <c r="CC459" s="22"/>
      <c r="HY459" s="22"/>
      <c r="HZ459" s="22"/>
      <c r="IA459" s="22"/>
      <c r="IB459" s="22"/>
      <c r="IC459" s="22"/>
      <c r="ID459" s="22"/>
      <c r="IE459" s="22"/>
      <c r="IF459" s="22"/>
      <c r="IG459" s="22"/>
      <c r="IH459" s="22"/>
      <c r="II459" s="57"/>
      <c r="IJ459" s="57"/>
      <c r="IK459" s="57"/>
      <c r="IL459" s="57"/>
      <c r="IM459" s="57"/>
      <c r="IN459" s="57"/>
      <c r="IO459" s="57"/>
      <c r="IP459" s="57"/>
      <c r="IQ459" s="57"/>
      <c r="IR459" s="57"/>
      <c r="IS459" s="57"/>
      <c r="IT459" s="57"/>
      <c r="IU459" s="57"/>
      <c r="IV459" s="57"/>
      <c r="IW459" s="57"/>
      <c r="IX459" s="57"/>
      <c r="IY459" s="57"/>
      <c r="IZ459" s="57"/>
      <c r="JA459" s="57"/>
      <c r="JB459" s="57"/>
      <c r="JC459" s="57"/>
      <c r="JD459" s="57"/>
      <c r="JE459" s="57"/>
      <c r="JF459" s="57"/>
      <c r="JG459" s="57"/>
      <c r="JH459" s="57"/>
      <c r="JI459" s="57"/>
      <c r="JJ459" s="57"/>
      <c r="JK459" s="57"/>
      <c r="JL459" s="57"/>
      <c r="JM459" s="57"/>
    </row>
    <row r="460" spans="1:273" ht="18" customHeight="1" x14ac:dyDescent="0.15">
      <c r="D460" s="7" t="s">
        <v>455</v>
      </c>
      <c r="BM460" s="52"/>
      <c r="BN460" s="52"/>
      <c r="BO460" s="52"/>
      <c r="BP460" s="22"/>
      <c r="BQ460" s="22"/>
      <c r="BR460" s="22"/>
      <c r="BS460" s="22"/>
      <c r="BT460" s="22"/>
      <c r="BU460" s="22"/>
      <c r="BV460" s="22"/>
      <c r="BW460" s="22"/>
      <c r="BX460" s="22"/>
      <c r="BY460" s="22"/>
      <c r="BZ460" s="22"/>
      <c r="CA460" s="22"/>
      <c r="CB460" s="22"/>
      <c r="CC460" s="22"/>
      <c r="HY460" s="22"/>
      <c r="HZ460" s="22"/>
      <c r="IA460" s="22"/>
      <c r="IB460" s="22"/>
      <c r="IC460" s="22"/>
      <c r="ID460" s="22"/>
      <c r="IE460" s="22"/>
      <c r="IF460" s="22"/>
      <c r="IG460" s="22"/>
      <c r="IH460" s="22"/>
      <c r="II460" s="51"/>
      <c r="IJ460" s="51"/>
      <c r="IK460" s="51"/>
      <c r="IL460" s="51"/>
      <c r="IM460" s="51"/>
      <c r="IN460" s="51"/>
      <c r="IO460" s="51"/>
      <c r="IP460" s="51"/>
      <c r="IQ460" s="51"/>
      <c r="IR460" s="51"/>
      <c r="IS460" s="51"/>
      <c r="IT460" s="51"/>
      <c r="IU460" s="51"/>
      <c r="IV460" s="51"/>
      <c r="IW460" s="51"/>
      <c r="IX460" s="51"/>
      <c r="IY460" s="51"/>
      <c r="IZ460" s="51"/>
      <c r="JA460" s="51"/>
      <c r="JB460" s="51"/>
      <c r="JC460" s="51"/>
      <c r="JD460" s="51"/>
      <c r="JE460" s="51"/>
      <c r="JF460" s="51"/>
      <c r="JG460" s="51"/>
      <c r="JH460" s="51"/>
      <c r="JI460" s="51"/>
      <c r="JJ460" s="51"/>
      <c r="JK460" s="51"/>
      <c r="JL460" s="51"/>
      <c r="JM460" s="51"/>
    </row>
    <row r="461" spans="1:273" ht="18" customHeight="1" x14ac:dyDescent="0.15">
      <c r="BM461" s="63"/>
      <c r="BN461" s="63"/>
      <c r="BO461" s="63"/>
      <c r="BP461" s="22"/>
      <c r="BQ461" s="22"/>
      <c r="BR461" s="22"/>
      <c r="BS461" s="22"/>
      <c r="BT461" s="22"/>
      <c r="BU461" s="22"/>
      <c r="BV461" s="22"/>
      <c r="BW461" s="22"/>
      <c r="BX461" s="22"/>
      <c r="BY461" s="22"/>
      <c r="BZ461" s="22"/>
      <c r="CA461" s="22"/>
      <c r="CB461" s="22"/>
      <c r="CC461" s="22"/>
      <c r="HY461" s="22"/>
      <c r="HZ461" s="22"/>
      <c r="IA461" s="22"/>
      <c r="IB461" s="22"/>
      <c r="IC461" s="22"/>
      <c r="ID461" s="22"/>
      <c r="IE461" s="22"/>
      <c r="IF461" s="22"/>
      <c r="IG461" s="22"/>
      <c r="IH461" s="22"/>
      <c r="II461" s="62"/>
      <c r="IJ461" s="62"/>
      <c r="IK461" s="62"/>
      <c r="IL461" s="62"/>
      <c r="IM461" s="62"/>
      <c r="IN461" s="62"/>
      <c r="IO461" s="62"/>
      <c r="IP461" s="62"/>
      <c r="IQ461" s="62"/>
      <c r="IR461" s="62"/>
      <c r="IS461" s="62"/>
      <c r="IT461" s="62"/>
      <c r="IU461" s="62"/>
      <c r="IV461" s="62"/>
      <c r="IW461" s="62"/>
      <c r="IX461" s="62"/>
      <c r="IY461" s="62"/>
      <c r="IZ461" s="62"/>
      <c r="JA461" s="62"/>
      <c r="JB461" s="62"/>
      <c r="JC461" s="62"/>
      <c r="JD461" s="62"/>
      <c r="JE461" s="62"/>
      <c r="JF461" s="62"/>
      <c r="JG461" s="62"/>
      <c r="JH461" s="62"/>
      <c r="JI461" s="62"/>
      <c r="JJ461" s="62"/>
      <c r="JK461" s="62"/>
      <c r="JL461" s="62"/>
      <c r="JM461" s="62"/>
    </row>
    <row r="462" spans="1:273" ht="18" customHeight="1" x14ac:dyDescent="0.15">
      <c r="C462" s="7" t="s">
        <v>365</v>
      </c>
      <c r="BM462" s="52"/>
      <c r="BN462" s="52"/>
      <c r="BO462" s="52"/>
      <c r="BP462" s="22"/>
      <c r="BQ462" s="22"/>
      <c r="BR462" s="22"/>
      <c r="BS462" s="22"/>
      <c r="BT462" s="22"/>
      <c r="BU462" s="22"/>
      <c r="BV462" s="22"/>
      <c r="BW462" s="22"/>
      <c r="BX462" s="22"/>
      <c r="BY462" s="22"/>
      <c r="BZ462" s="22"/>
      <c r="CA462" s="22"/>
      <c r="CB462" s="22"/>
      <c r="CC462" s="22"/>
      <c r="HY462" s="22"/>
      <c r="HZ462" s="22"/>
      <c r="IA462" s="22"/>
      <c r="IB462" s="22"/>
      <c r="IC462" s="22"/>
      <c r="ID462" s="22"/>
      <c r="IE462" s="22"/>
      <c r="IF462" s="22"/>
      <c r="IG462" s="22"/>
      <c r="IH462" s="22"/>
      <c r="II462" s="51"/>
      <c r="IJ462" s="51"/>
      <c r="IK462" s="51"/>
      <c r="IL462" s="51"/>
      <c r="IM462" s="51"/>
      <c r="IN462" s="51"/>
      <c r="IO462" s="51"/>
      <c r="IP462" s="51"/>
      <c r="IQ462" s="51"/>
      <c r="IR462" s="51"/>
      <c r="IS462" s="51"/>
      <c r="IT462" s="51"/>
      <c r="IU462" s="51"/>
      <c r="IV462" s="51"/>
      <c r="IW462" s="51"/>
      <c r="IX462" s="51"/>
      <c r="IY462" s="51"/>
      <c r="IZ462" s="51"/>
      <c r="JA462" s="51"/>
      <c r="JB462" s="51"/>
      <c r="JC462" s="51"/>
      <c r="JD462" s="51"/>
      <c r="JE462" s="51"/>
      <c r="JF462" s="51"/>
      <c r="JG462" s="51"/>
      <c r="JH462" s="51"/>
      <c r="JI462" s="51"/>
      <c r="JJ462" s="51"/>
      <c r="JK462" s="51"/>
      <c r="JL462" s="51"/>
      <c r="JM462" s="51"/>
    </row>
    <row r="463" spans="1:273" ht="18" customHeight="1" x14ac:dyDescent="0.15">
      <c r="C463" s="101" t="s">
        <v>64</v>
      </c>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c r="AA463" s="101"/>
      <c r="AB463" s="101"/>
      <c r="AC463" s="101"/>
      <c r="AD463" s="101"/>
      <c r="AE463" s="101"/>
      <c r="AF463" s="101"/>
      <c r="AG463" s="101"/>
      <c r="AH463" s="101"/>
      <c r="AI463" s="101"/>
      <c r="AJ463" s="101"/>
      <c r="AK463" s="47"/>
      <c r="AL463" s="47"/>
      <c r="AM463" s="47"/>
      <c r="AN463" s="47"/>
      <c r="AO463" s="47"/>
      <c r="AP463" s="47"/>
      <c r="AQ463" s="47"/>
      <c r="AR463" s="47"/>
      <c r="AS463" s="47"/>
      <c r="AT463" s="47"/>
      <c r="AU463" s="47"/>
      <c r="BM463" s="142"/>
      <c r="BN463" s="142"/>
      <c r="BO463" s="142"/>
      <c r="BP463" s="22"/>
      <c r="BQ463" s="22"/>
      <c r="BR463" s="22"/>
      <c r="BS463" s="22"/>
      <c r="BT463" s="22"/>
      <c r="BU463" s="22"/>
      <c r="BV463" s="22"/>
      <c r="BW463" s="22"/>
      <c r="BX463" s="22"/>
      <c r="BY463" s="22"/>
      <c r="BZ463" s="22"/>
      <c r="CA463" s="22"/>
      <c r="CB463" s="22"/>
      <c r="CC463" s="22"/>
      <c r="HY463" s="22"/>
      <c r="HZ463" s="7" t="s">
        <v>64</v>
      </c>
      <c r="IA463" s="22" t="s">
        <v>170</v>
      </c>
      <c r="IB463" s="22" t="s">
        <v>171</v>
      </c>
      <c r="IC463" s="22" t="s">
        <v>172</v>
      </c>
      <c r="ID463" s="22" t="s">
        <v>173</v>
      </c>
      <c r="IE463" s="22"/>
      <c r="IF463" s="22"/>
      <c r="IG463" s="22"/>
      <c r="IH463" s="22"/>
      <c r="II463" s="139"/>
      <c r="IJ463" s="139"/>
      <c r="IK463" s="139"/>
      <c r="IL463" s="139"/>
      <c r="IM463" s="139"/>
      <c r="IN463" s="139"/>
      <c r="IO463" s="139"/>
      <c r="IP463" s="139"/>
      <c r="IQ463" s="139"/>
      <c r="IR463" s="139"/>
      <c r="IS463" s="139"/>
      <c r="IT463" s="139"/>
      <c r="IU463" s="139"/>
      <c r="IV463" s="139"/>
      <c r="IW463" s="139"/>
      <c r="IX463" s="139"/>
      <c r="IY463" s="139"/>
      <c r="IZ463" s="139"/>
      <c r="JA463" s="139"/>
      <c r="JB463" s="139"/>
      <c r="JC463" s="139"/>
      <c r="JD463" s="139"/>
      <c r="JE463" s="139"/>
      <c r="JF463" s="139"/>
      <c r="JG463" s="139"/>
      <c r="JH463" s="139"/>
      <c r="JI463" s="139"/>
      <c r="JJ463" s="139"/>
      <c r="JK463" s="139"/>
      <c r="JL463" s="139"/>
      <c r="JM463" s="139"/>
    </row>
    <row r="464" spans="1:273" ht="18" customHeight="1" x14ac:dyDescent="0.15">
      <c r="C464" s="141" t="s">
        <v>169</v>
      </c>
      <c r="D464" s="141"/>
      <c r="E464" s="141"/>
      <c r="F464" s="141"/>
      <c r="G464" s="141"/>
      <c r="H464" s="141"/>
      <c r="I464" s="141"/>
      <c r="J464" s="141"/>
      <c r="K464" s="141"/>
      <c r="L464" s="141"/>
      <c r="M464" s="141"/>
      <c r="N464" s="141"/>
      <c r="O464" s="141"/>
      <c r="P464" s="141"/>
      <c r="Q464" s="141"/>
      <c r="R464" s="141"/>
      <c r="S464" s="141"/>
      <c r="T464" s="141"/>
      <c r="U464" s="141"/>
      <c r="V464" s="141"/>
      <c r="W464" s="141"/>
      <c r="X464" s="141"/>
      <c r="Y464" s="141"/>
      <c r="Z464" s="141"/>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BM464" s="52"/>
      <c r="BN464" s="52"/>
      <c r="BO464" s="52"/>
      <c r="BP464" s="22"/>
      <c r="BQ464" s="22"/>
      <c r="BR464" s="22"/>
      <c r="BS464" s="22"/>
      <c r="BT464" s="22"/>
      <c r="BU464" s="22"/>
      <c r="BV464" s="22"/>
      <c r="BW464" s="22"/>
      <c r="BX464" s="22"/>
      <c r="BY464" s="22"/>
      <c r="BZ464" s="22"/>
      <c r="CA464" s="22"/>
      <c r="CB464" s="22"/>
      <c r="CC464" s="22"/>
      <c r="HY464" s="22"/>
      <c r="HZ464" s="22"/>
      <c r="IA464" s="22"/>
      <c r="IB464" s="22"/>
      <c r="IC464" s="22"/>
      <c r="ID464" s="22"/>
      <c r="IE464" s="22"/>
      <c r="IF464" s="22"/>
      <c r="IG464" s="22"/>
      <c r="IH464" s="22"/>
      <c r="II464" s="51"/>
      <c r="IJ464" s="51"/>
      <c r="IK464" s="51"/>
      <c r="IL464" s="51"/>
      <c r="IM464" s="51"/>
      <c r="IN464" s="51"/>
      <c r="IO464" s="51"/>
      <c r="IP464" s="51"/>
      <c r="IQ464" s="51"/>
      <c r="IR464" s="51"/>
      <c r="IS464" s="51"/>
      <c r="IT464" s="51"/>
      <c r="IU464" s="51"/>
      <c r="IV464" s="51"/>
      <c r="IW464" s="51"/>
      <c r="IX464" s="51"/>
      <c r="IY464" s="51"/>
      <c r="IZ464" s="51"/>
      <c r="JA464" s="51"/>
      <c r="JB464" s="51"/>
      <c r="JC464" s="51"/>
      <c r="JD464" s="51"/>
      <c r="JE464" s="51"/>
      <c r="JF464" s="51"/>
      <c r="JG464" s="51"/>
      <c r="JH464" s="51"/>
      <c r="JI464" s="51"/>
      <c r="JJ464" s="51"/>
      <c r="JK464" s="51"/>
      <c r="JL464" s="51"/>
      <c r="JM464" s="51"/>
    </row>
    <row r="465" spans="1:273" ht="18" customHeight="1" x14ac:dyDescent="0.15">
      <c r="C465" s="141"/>
      <c r="D465" s="141"/>
      <c r="E465" s="141"/>
      <c r="F465" s="141"/>
      <c r="G465" s="141"/>
      <c r="H465" s="141"/>
      <c r="I465" s="141"/>
      <c r="J465" s="141"/>
      <c r="K465" s="141"/>
      <c r="L465" s="141"/>
      <c r="M465" s="141"/>
      <c r="N465" s="141"/>
      <c r="O465" s="141"/>
      <c r="P465" s="141"/>
      <c r="Q465" s="141"/>
      <c r="R465" s="141"/>
      <c r="S465" s="141"/>
      <c r="T465" s="141"/>
      <c r="U465" s="141"/>
      <c r="V465" s="141"/>
      <c r="W465" s="141"/>
      <c r="X465" s="141"/>
      <c r="Y465" s="141"/>
      <c r="Z465" s="141"/>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BM465" s="142"/>
      <c r="BN465" s="142"/>
      <c r="BO465" s="142"/>
      <c r="BP465" s="22"/>
      <c r="BQ465" s="22"/>
      <c r="BR465" s="22"/>
      <c r="BS465" s="22"/>
      <c r="BT465" s="22"/>
      <c r="BU465" s="22"/>
      <c r="BV465" s="22"/>
      <c r="BW465" s="22"/>
      <c r="BX465" s="22"/>
      <c r="BY465" s="22"/>
      <c r="BZ465" s="22"/>
      <c r="CA465" s="22"/>
      <c r="CB465" s="22"/>
      <c r="CC465" s="22"/>
      <c r="HY465" s="22"/>
      <c r="HZ465" s="22"/>
      <c r="IA465" s="22"/>
      <c r="IB465" s="22"/>
      <c r="IC465" s="22"/>
      <c r="ID465" s="22"/>
      <c r="IE465" s="22"/>
      <c r="IF465" s="22"/>
      <c r="IG465" s="22"/>
      <c r="IH465" s="22"/>
      <c r="II465" s="139"/>
      <c r="IJ465" s="139"/>
      <c r="IK465" s="139"/>
      <c r="IL465" s="139"/>
      <c r="IM465" s="139"/>
      <c r="IN465" s="139"/>
      <c r="IO465" s="139"/>
      <c r="IP465" s="139"/>
      <c r="IQ465" s="139"/>
      <c r="IR465" s="139"/>
      <c r="IS465" s="139"/>
      <c r="IT465" s="139"/>
      <c r="IU465" s="139"/>
      <c r="IV465" s="139"/>
      <c r="IW465" s="139"/>
      <c r="IX465" s="139"/>
      <c r="IY465" s="139"/>
      <c r="IZ465" s="139"/>
      <c r="JA465" s="139"/>
      <c r="JB465" s="139"/>
      <c r="JC465" s="139"/>
      <c r="JD465" s="139"/>
      <c r="JE465" s="139"/>
      <c r="JF465" s="139"/>
      <c r="JG465" s="139"/>
      <c r="JH465" s="139"/>
      <c r="JI465" s="139"/>
      <c r="JJ465" s="139"/>
      <c r="JK465" s="139"/>
      <c r="JL465" s="139"/>
      <c r="JM465" s="139"/>
    </row>
    <row r="466" spans="1:273" ht="17.25" customHeight="1" x14ac:dyDescent="0.15">
      <c r="C466" s="7" t="s">
        <v>507</v>
      </c>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Z466" s="18"/>
      <c r="BA466" s="18"/>
      <c r="BB466" s="18"/>
      <c r="BC466" s="18"/>
      <c r="BD466" s="18"/>
      <c r="BE466" s="18"/>
      <c r="BF466" s="18"/>
      <c r="BG466" s="18"/>
      <c r="BH466" s="18"/>
    </row>
    <row r="467" spans="1:273" ht="17.25" customHeight="1" x14ac:dyDescent="0.15">
      <c r="C467" s="86"/>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87"/>
      <c r="AN467" s="87"/>
      <c r="AO467" s="87"/>
      <c r="AP467" s="87"/>
      <c r="AQ467" s="87"/>
      <c r="AR467" s="87"/>
      <c r="AS467" s="87"/>
      <c r="AT467" s="87"/>
      <c r="AU467" s="87"/>
      <c r="AV467" s="87"/>
      <c r="AW467" s="87"/>
      <c r="AX467" s="87"/>
      <c r="AY467" s="87"/>
      <c r="AZ467" s="87"/>
      <c r="BA467" s="87"/>
      <c r="BB467" s="87"/>
      <c r="BC467" s="87"/>
      <c r="BD467" s="87"/>
      <c r="BE467" s="87"/>
      <c r="BF467" s="87"/>
      <c r="BG467" s="88"/>
      <c r="BH467" s="18"/>
    </row>
    <row r="468" spans="1:273" ht="17.25" customHeight="1" x14ac:dyDescent="0.15">
      <c r="C468" s="89"/>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c r="AP468" s="90"/>
      <c r="AQ468" s="90"/>
      <c r="AR468" s="90"/>
      <c r="AS468" s="90"/>
      <c r="AT468" s="90"/>
      <c r="AU468" s="90"/>
      <c r="AV468" s="90"/>
      <c r="AW468" s="90"/>
      <c r="AX468" s="90"/>
      <c r="AY468" s="90"/>
      <c r="AZ468" s="90"/>
      <c r="BA468" s="90"/>
      <c r="BB468" s="90"/>
      <c r="BC468" s="90"/>
      <c r="BD468" s="90"/>
      <c r="BE468" s="90"/>
      <c r="BF468" s="90"/>
      <c r="BG468" s="91"/>
      <c r="BH468" s="18"/>
    </row>
    <row r="469" spans="1:273" ht="17.25" customHeight="1" x14ac:dyDescent="0.15">
      <c r="C469" s="89"/>
      <c r="D469" s="90"/>
      <c r="E469" s="90"/>
      <c r="F469" s="90"/>
      <c r="G469" s="90"/>
      <c r="H469" s="90"/>
      <c r="I469" s="90"/>
      <c r="J469" s="90"/>
      <c r="K469" s="90"/>
      <c r="L469" s="90"/>
      <c r="M469" s="90"/>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0"/>
      <c r="AL469" s="90"/>
      <c r="AM469" s="90"/>
      <c r="AN469" s="90"/>
      <c r="AO469" s="90"/>
      <c r="AP469" s="90"/>
      <c r="AQ469" s="90"/>
      <c r="AR469" s="90"/>
      <c r="AS469" s="90"/>
      <c r="AT469" s="90"/>
      <c r="AU469" s="90"/>
      <c r="AV469" s="90"/>
      <c r="AW469" s="90"/>
      <c r="AX469" s="90"/>
      <c r="AY469" s="90"/>
      <c r="AZ469" s="90"/>
      <c r="BA469" s="90"/>
      <c r="BB469" s="90"/>
      <c r="BC469" s="90"/>
      <c r="BD469" s="90"/>
      <c r="BE469" s="90"/>
      <c r="BF469" s="90"/>
      <c r="BG469" s="91"/>
      <c r="BH469" s="18"/>
    </row>
    <row r="470" spans="1:273" ht="17.25" customHeight="1" x14ac:dyDescent="0.15">
      <c r="C470" s="89"/>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1"/>
      <c r="BH470" s="18"/>
    </row>
    <row r="471" spans="1:273" ht="17.25" customHeight="1" x14ac:dyDescent="0.15">
      <c r="C471" s="92"/>
      <c r="D471" s="93"/>
      <c r="E471" s="93"/>
      <c r="F471" s="93"/>
      <c r="G471" s="93"/>
      <c r="H471" s="93"/>
      <c r="I471" s="93"/>
      <c r="J471" s="93"/>
      <c r="K471" s="93"/>
      <c r="L471" s="93"/>
      <c r="M471" s="93"/>
      <c r="N471" s="93"/>
      <c r="O471" s="93"/>
      <c r="P471" s="93"/>
      <c r="Q471" s="93"/>
      <c r="R471" s="93"/>
      <c r="S471" s="93"/>
      <c r="T471" s="93"/>
      <c r="U471" s="93"/>
      <c r="V471" s="93"/>
      <c r="W471" s="93"/>
      <c r="X471" s="93"/>
      <c r="Y471" s="93"/>
      <c r="Z471" s="93"/>
      <c r="AA471" s="93"/>
      <c r="AB471" s="93"/>
      <c r="AC471" s="93"/>
      <c r="AD471" s="93"/>
      <c r="AE471" s="93"/>
      <c r="AF471" s="93"/>
      <c r="AG471" s="93"/>
      <c r="AH471" s="93"/>
      <c r="AI471" s="93"/>
      <c r="AJ471" s="93"/>
      <c r="AK471" s="93"/>
      <c r="AL471" s="93"/>
      <c r="AM471" s="93"/>
      <c r="AN471" s="93"/>
      <c r="AO471" s="93"/>
      <c r="AP471" s="93"/>
      <c r="AQ471" s="93"/>
      <c r="AR471" s="93"/>
      <c r="AS471" s="93"/>
      <c r="AT471" s="93"/>
      <c r="AU471" s="93"/>
      <c r="AV471" s="93"/>
      <c r="AW471" s="93"/>
      <c r="AX471" s="93"/>
      <c r="AY471" s="93"/>
      <c r="AZ471" s="93"/>
      <c r="BA471" s="93"/>
      <c r="BB471" s="93"/>
      <c r="BC471" s="93"/>
      <c r="BD471" s="93"/>
      <c r="BE471" s="93"/>
      <c r="BF471" s="93"/>
      <c r="BG471" s="94"/>
      <c r="BH471" s="18"/>
    </row>
    <row r="472" spans="1:273" ht="17.25" customHeight="1" x14ac:dyDescent="0.1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Z472" s="18"/>
      <c r="BA472" s="18"/>
      <c r="BB472" s="18"/>
      <c r="BC472" s="18"/>
      <c r="BD472" s="18"/>
      <c r="BE472" s="18"/>
      <c r="BF472" s="18"/>
      <c r="BG472" s="18"/>
      <c r="BH472" s="18"/>
    </row>
    <row r="473" spans="1:273" ht="18" customHeight="1" x14ac:dyDescent="0.15">
      <c r="A473" s="7" t="s">
        <v>343</v>
      </c>
      <c r="BM473" s="142"/>
      <c r="BN473" s="142"/>
      <c r="BO473" s="142"/>
      <c r="BP473" s="22"/>
      <c r="BQ473" s="22"/>
      <c r="BR473" s="22"/>
      <c r="BS473" s="22"/>
      <c r="BT473" s="22"/>
      <c r="BU473" s="22"/>
      <c r="BV473" s="22"/>
      <c r="BW473" s="22"/>
      <c r="BX473" s="22"/>
      <c r="BY473" s="22"/>
      <c r="BZ473" s="22"/>
      <c r="CA473" s="22"/>
      <c r="CB473" s="22"/>
      <c r="CC473" s="22"/>
      <c r="HY473" s="22"/>
      <c r="HZ473" s="22"/>
      <c r="IA473" s="22"/>
      <c r="IB473" s="22"/>
      <c r="IC473" s="22"/>
      <c r="ID473" s="22"/>
      <c r="IE473" s="22"/>
      <c r="IF473" s="22"/>
      <c r="IG473" s="22"/>
      <c r="IH473" s="22"/>
      <c r="II473" s="139"/>
      <c r="IJ473" s="139"/>
      <c r="IK473" s="139"/>
      <c r="IL473" s="139"/>
      <c r="IM473" s="139"/>
      <c r="IN473" s="139"/>
      <c r="IO473" s="139"/>
      <c r="IP473" s="139"/>
      <c r="IQ473" s="139"/>
      <c r="IR473" s="139"/>
      <c r="IS473" s="139"/>
      <c r="IT473" s="139"/>
      <c r="IU473" s="139"/>
      <c r="IV473" s="139"/>
      <c r="IW473" s="139"/>
      <c r="IX473" s="139"/>
      <c r="IY473" s="139"/>
      <c r="IZ473" s="139"/>
      <c r="JA473" s="139"/>
      <c r="JB473" s="139"/>
      <c r="JC473" s="139"/>
      <c r="JD473" s="139"/>
      <c r="JE473" s="139"/>
      <c r="JF473" s="139"/>
      <c r="JG473" s="139"/>
      <c r="JH473" s="139"/>
      <c r="JI473" s="139"/>
      <c r="JJ473" s="139"/>
      <c r="JK473" s="139"/>
      <c r="JL473" s="139"/>
      <c r="JM473" s="139"/>
    </row>
    <row r="474" spans="1:273" ht="18" customHeight="1" x14ac:dyDescent="0.15">
      <c r="C474" s="7" t="s">
        <v>456</v>
      </c>
    </row>
    <row r="475" spans="1:273" ht="18" customHeight="1" x14ac:dyDescent="0.15">
      <c r="C475" s="143" t="s">
        <v>174</v>
      </c>
      <c r="D475" s="143"/>
      <c r="E475" s="143"/>
      <c r="F475" s="143"/>
      <c r="G475" s="143"/>
      <c r="H475" s="143"/>
      <c r="I475" s="143"/>
      <c r="J475" s="143"/>
      <c r="K475" s="143"/>
      <c r="L475" s="143"/>
      <c r="M475" s="143"/>
      <c r="N475" s="143"/>
      <c r="O475" s="143"/>
      <c r="P475" s="143"/>
      <c r="Q475" s="143" t="s">
        <v>175</v>
      </c>
      <c r="R475" s="143"/>
      <c r="S475" s="143"/>
      <c r="T475" s="143"/>
      <c r="U475" s="143"/>
      <c r="V475" s="143"/>
      <c r="W475" s="143"/>
      <c r="X475" s="143"/>
      <c r="Y475" s="143"/>
      <c r="Z475" s="143"/>
      <c r="AA475" s="143"/>
      <c r="AB475" s="143"/>
      <c r="AC475" s="143"/>
      <c r="AD475" s="143"/>
    </row>
    <row r="476" spans="1:273" ht="18" customHeight="1" x14ac:dyDescent="0.15">
      <c r="C476" s="143" t="s">
        <v>28</v>
      </c>
      <c r="D476" s="143"/>
      <c r="E476" s="143"/>
      <c r="F476" s="143"/>
      <c r="G476" s="143"/>
      <c r="H476" s="143"/>
      <c r="I476" s="143"/>
      <c r="J476" s="201" t="s">
        <v>223</v>
      </c>
      <c r="K476" s="201"/>
      <c r="L476" s="201"/>
      <c r="M476" s="201"/>
      <c r="N476" s="201"/>
      <c r="O476" s="201"/>
      <c r="P476" s="201"/>
      <c r="Q476" s="143" t="s">
        <v>28</v>
      </c>
      <c r="R476" s="143"/>
      <c r="S476" s="143"/>
      <c r="T476" s="143"/>
      <c r="U476" s="143"/>
      <c r="V476" s="143"/>
      <c r="W476" s="143"/>
      <c r="X476" s="143" t="s">
        <v>223</v>
      </c>
      <c r="Y476" s="143"/>
      <c r="Z476" s="143"/>
      <c r="AA476" s="143"/>
      <c r="AB476" s="143"/>
      <c r="AC476" s="143"/>
      <c r="AD476" s="143"/>
    </row>
    <row r="477" spans="1:273" ht="18" customHeight="1" x14ac:dyDescent="0.15">
      <c r="C477" s="202"/>
      <c r="D477" s="202"/>
      <c r="E477" s="202"/>
      <c r="F477" s="202"/>
      <c r="G477" s="202"/>
      <c r="H477" s="202"/>
      <c r="I477" s="202"/>
      <c r="J477" s="199"/>
      <c r="K477" s="199"/>
      <c r="L477" s="199"/>
      <c r="M477" s="199"/>
      <c r="N477" s="199"/>
      <c r="O477" s="199"/>
      <c r="P477" s="199"/>
      <c r="Q477" s="202"/>
      <c r="R477" s="202"/>
      <c r="S477" s="202"/>
      <c r="T477" s="202"/>
      <c r="U477" s="202"/>
      <c r="V477" s="202"/>
      <c r="W477" s="202"/>
      <c r="X477" s="199"/>
      <c r="Y477" s="199"/>
      <c r="Z477" s="199"/>
      <c r="AA477" s="199"/>
      <c r="AB477" s="199"/>
      <c r="AC477" s="199"/>
      <c r="AD477" s="199"/>
    </row>
    <row r="478" spans="1:273" ht="17.25" customHeight="1" x14ac:dyDescent="0.15">
      <c r="C478" s="200" t="s">
        <v>29</v>
      </c>
      <c r="D478" s="200"/>
      <c r="E478" s="200"/>
      <c r="F478" s="200"/>
      <c r="G478" s="200"/>
      <c r="H478" s="200"/>
      <c r="I478" s="200"/>
      <c r="J478" s="200"/>
      <c r="K478" s="200"/>
      <c r="L478" s="200"/>
      <c r="M478" s="200"/>
      <c r="N478" s="200"/>
      <c r="O478" s="200"/>
      <c r="P478" s="200"/>
      <c r="Q478" s="200"/>
      <c r="R478" s="200"/>
      <c r="S478" s="200"/>
      <c r="T478" s="200"/>
      <c r="U478" s="200"/>
      <c r="V478" s="200"/>
      <c r="W478" s="200"/>
      <c r="X478" s="200"/>
      <c r="Y478" s="200"/>
      <c r="Z478" s="200"/>
      <c r="AA478" s="200"/>
      <c r="AB478" s="200"/>
      <c r="AC478" s="200"/>
      <c r="AD478" s="200"/>
      <c r="AZ478" s="18"/>
      <c r="BA478" s="18"/>
      <c r="BB478" s="18"/>
      <c r="BC478" s="18"/>
      <c r="BD478" s="18"/>
      <c r="BE478" s="18"/>
      <c r="BF478" s="18"/>
      <c r="BG478" s="18"/>
      <c r="BH478" s="18"/>
    </row>
    <row r="479" spans="1:273" ht="17.25" customHeight="1" x14ac:dyDescent="0.15">
      <c r="C479" s="7" t="s">
        <v>344</v>
      </c>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Z479" s="18"/>
      <c r="BA479" s="18"/>
      <c r="BB479" s="18"/>
      <c r="BC479" s="18"/>
      <c r="BD479" s="18"/>
      <c r="BE479" s="18"/>
      <c r="BF479" s="18"/>
      <c r="BG479" s="18"/>
      <c r="BH479" s="18"/>
    </row>
    <row r="480" spans="1:273" ht="17.25" customHeight="1" x14ac:dyDescent="0.15">
      <c r="C480" s="101" t="s">
        <v>64</v>
      </c>
      <c r="D480" s="101"/>
      <c r="E480" s="101"/>
      <c r="F480" s="101"/>
      <c r="G480" s="101"/>
      <c r="H480" s="101"/>
      <c r="I480" s="101"/>
      <c r="J480" s="101"/>
      <c r="K480" s="101"/>
      <c r="L480" s="101"/>
      <c r="M480" s="101"/>
      <c r="N480" s="101"/>
      <c r="O480" s="101"/>
      <c r="P480" s="101"/>
      <c r="Q480" s="7" t="s">
        <v>176</v>
      </c>
      <c r="AZ480" s="18"/>
      <c r="BA480" s="18"/>
      <c r="BB480" s="18"/>
      <c r="BC480" s="18"/>
      <c r="BD480" s="18"/>
      <c r="BE480" s="18"/>
      <c r="BF480" s="18"/>
      <c r="BG480" s="18"/>
      <c r="BH480" s="18"/>
      <c r="HZ480" s="7" t="s">
        <v>64</v>
      </c>
      <c r="IA480" s="7" t="s">
        <v>177</v>
      </c>
      <c r="IB480" s="22" t="s">
        <v>178</v>
      </c>
      <c r="IC480" s="22"/>
      <c r="ID480" s="22"/>
    </row>
    <row r="481" spans="1:237" ht="17.25" customHeight="1" x14ac:dyDescent="0.1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Z481" s="18"/>
      <c r="BA481" s="18"/>
      <c r="BB481" s="18"/>
      <c r="BC481" s="18"/>
      <c r="BD481" s="18"/>
      <c r="BE481" s="18"/>
      <c r="BF481" s="18"/>
      <c r="BG481" s="18"/>
      <c r="BH481" s="18"/>
    </row>
    <row r="482" spans="1:237" ht="17.25" customHeight="1" x14ac:dyDescent="0.15">
      <c r="C482" s="7" t="s">
        <v>345</v>
      </c>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Z482" s="18"/>
      <c r="BA482" s="18"/>
      <c r="BB482" s="18"/>
      <c r="BC482" s="18"/>
      <c r="BD482" s="18"/>
      <c r="BE482" s="18"/>
      <c r="BF482" s="18"/>
      <c r="BG482" s="18"/>
      <c r="BH482" s="18"/>
    </row>
    <row r="483" spans="1:237" ht="17.25" customHeight="1" x14ac:dyDescent="0.15">
      <c r="C483" s="86"/>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87"/>
      <c r="AN483" s="87"/>
      <c r="AO483" s="87"/>
      <c r="AP483" s="87"/>
      <c r="AQ483" s="87"/>
      <c r="AR483" s="87"/>
      <c r="AS483" s="87"/>
      <c r="AT483" s="87"/>
      <c r="AU483" s="87"/>
      <c r="AV483" s="87"/>
      <c r="AW483" s="87"/>
      <c r="AX483" s="87"/>
      <c r="AY483" s="87"/>
      <c r="AZ483" s="87"/>
      <c r="BA483" s="87"/>
      <c r="BB483" s="87"/>
      <c r="BC483" s="87"/>
      <c r="BD483" s="87"/>
      <c r="BE483" s="87"/>
      <c r="BF483" s="87"/>
      <c r="BG483" s="88"/>
      <c r="BH483" s="18"/>
    </row>
    <row r="484" spans="1:237" ht="17.25" customHeight="1" x14ac:dyDescent="0.15">
      <c r="C484" s="89"/>
      <c r="D484" s="90"/>
      <c r="E484" s="90"/>
      <c r="F484" s="90"/>
      <c r="G484" s="90"/>
      <c r="H484" s="90"/>
      <c r="I484" s="90"/>
      <c r="J484" s="90"/>
      <c r="K484" s="90"/>
      <c r="L484" s="90"/>
      <c r="M484" s="90"/>
      <c r="N484" s="90"/>
      <c r="O484" s="90"/>
      <c r="P484" s="90"/>
      <c r="Q484" s="90"/>
      <c r="R484" s="90"/>
      <c r="S484" s="90"/>
      <c r="T484" s="90"/>
      <c r="U484" s="90"/>
      <c r="V484" s="90"/>
      <c r="W484" s="90"/>
      <c r="X484" s="90"/>
      <c r="Y484" s="90"/>
      <c r="Z484" s="90"/>
      <c r="AA484" s="90"/>
      <c r="AB484" s="90"/>
      <c r="AC484" s="90"/>
      <c r="AD484" s="90"/>
      <c r="AE484" s="90"/>
      <c r="AF484" s="90"/>
      <c r="AG484" s="90"/>
      <c r="AH484" s="90"/>
      <c r="AI484" s="90"/>
      <c r="AJ484" s="90"/>
      <c r="AK484" s="90"/>
      <c r="AL484" s="90"/>
      <c r="AM484" s="90"/>
      <c r="AN484" s="90"/>
      <c r="AO484" s="90"/>
      <c r="AP484" s="90"/>
      <c r="AQ484" s="90"/>
      <c r="AR484" s="90"/>
      <c r="AS484" s="90"/>
      <c r="AT484" s="90"/>
      <c r="AU484" s="90"/>
      <c r="AV484" s="90"/>
      <c r="AW484" s="90"/>
      <c r="AX484" s="90"/>
      <c r="AY484" s="90"/>
      <c r="AZ484" s="90"/>
      <c r="BA484" s="90"/>
      <c r="BB484" s="90"/>
      <c r="BC484" s="90"/>
      <c r="BD484" s="90"/>
      <c r="BE484" s="90"/>
      <c r="BF484" s="90"/>
      <c r="BG484" s="91"/>
      <c r="BH484" s="18"/>
    </row>
    <row r="485" spans="1:237" ht="17.25" customHeight="1" x14ac:dyDescent="0.15">
      <c r="C485" s="89"/>
      <c r="D485" s="90"/>
      <c r="E485" s="90"/>
      <c r="F485" s="90"/>
      <c r="G485" s="90"/>
      <c r="H485" s="90"/>
      <c r="I485" s="90"/>
      <c r="J485" s="90"/>
      <c r="K485" s="90"/>
      <c r="L485" s="90"/>
      <c r="M485" s="90"/>
      <c r="N485" s="90"/>
      <c r="O485" s="90"/>
      <c r="P485" s="90"/>
      <c r="Q485" s="90"/>
      <c r="R485" s="90"/>
      <c r="S485" s="90"/>
      <c r="T485" s="90"/>
      <c r="U485" s="90"/>
      <c r="V485" s="90"/>
      <c r="W485" s="90"/>
      <c r="X485" s="90"/>
      <c r="Y485" s="90"/>
      <c r="Z485" s="90"/>
      <c r="AA485" s="90"/>
      <c r="AB485" s="90"/>
      <c r="AC485" s="90"/>
      <c r="AD485" s="90"/>
      <c r="AE485" s="90"/>
      <c r="AF485" s="90"/>
      <c r="AG485" s="90"/>
      <c r="AH485" s="90"/>
      <c r="AI485" s="90"/>
      <c r="AJ485" s="90"/>
      <c r="AK485" s="90"/>
      <c r="AL485" s="90"/>
      <c r="AM485" s="90"/>
      <c r="AN485" s="90"/>
      <c r="AO485" s="90"/>
      <c r="AP485" s="90"/>
      <c r="AQ485" s="90"/>
      <c r="AR485" s="90"/>
      <c r="AS485" s="90"/>
      <c r="AT485" s="90"/>
      <c r="AU485" s="90"/>
      <c r="AV485" s="90"/>
      <c r="AW485" s="90"/>
      <c r="AX485" s="90"/>
      <c r="AY485" s="90"/>
      <c r="AZ485" s="90"/>
      <c r="BA485" s="90"/>
      <c r="BB485" s="90"/>
      <c r="BC485" s="90"/>
      <c r="BD485" s="90"/>
      <c r="BE485" s="90"/>
      <c r="BF485" s="90"/>
      <c r="BG485" s="91"/>
      <c r="BH485" s="18"/>
    </row>
    <row r="486" spans="1:237" ht="17.25" customHeight="1" x14ac:dyDescent="0.15">
      <c r="C486" s="89"/>
      <c r="D486" s="90"/>
      <c r="E486" s="90"/>
      <c r="F486" s="90"/>
      <c r="G486" s="90"/>
      <c r="H486" s="90"/>
      <c r="I486" s="90"/>
      <c r="J486" s="90"/>
      <c r="K486" s="90"/>
      <c r="L486" s="90"/>
      <c r="M486" s="90"/>
      <c r="N486" s="90"/>
      <c r="O486" s="90"/>
      <c r="P486" s="90"/>
      <c r="Q486" s="90"/>
      <c r="R486" s="90"/>
      <c r="S486" s="90"/>
      <c r="T486" s="90"/>
      <c r="U486" s="90"/>
      <c r="V486" s="90"/>
      <c r="W486" s="90"/>
      <c r="X486" s="90"/>
      <c r="Y486" s="90"/>
      <c r="Z486" s="90"/>
      <c r="AA486" s="90"/>
      <c r="AB486" s="90"/>
      <c r="AC486" s="90"/>
      <c r="AD486" s="90"/>
      <c r="AE486" s="90"/>
      <c r="AF486" s="90"/>
      <c r="AG486" s="90"/>
      <c r="AH486" s="90"/>
      <c r="AI486" s="90"/>
      <c r="AJ486" s="90"/>
      <c r="AK486" s="90"/>
      <c r="AL486" s="90"/>
      <c r="AM486" s="90"/>
      <c r="AN486" s="90"/>
      <c r="AO486" s="90"/>
      <c r="AP486" s="90"/>
      <c r="AQ486" s="90"/>
      <c r="AR486" s="90"/>
      <c r="AS486" s="90"/>
      <c r="AT486" s="90"/>
      <c r="AU486" s="90"/>
      <c r="AV486" s="90"/>
      <c r="AW486" s="90"/>
      <c r="AX486" s="90"/>
      <c r="AY486" s="90"/>
      <c r="AZ486" s="90"/>
      <c r="BA486" s="90"/>
      <c r="BB486" s="90"/>
      <c r="BC486" s="90"/>
      <c r="BD486" s="90"/>
      <c r="BE486" s="90"/>
      <c r="BF486" s="90"/>
      <c r="BG486" s="91"/>
      <c r="BH486" s="18"/>
    </row>
    <row r="487" spans="1:237" ht="17.25" customHeight="1" x14ac:dyDescent="0.15">
      <c r="C487" s="92"/>
      <c r="D487" s="93"/>
      <c r="E487" s="93"/>
      <c r="F487" s="93"/>
      <c r="G487" s="93"/>
      <c r="H487" s="93"/>
      <c r="I487" s="93"/>
      <c r="J487" s="93"/>
      <c r="K487" s="93"/>
      <c r="L487" s="93"/>
      <c r="M487" s="93"/>
      <c r="N487" s="93"/>
      <c r="O487" s="93"/>
      <c r="P487" s="93"/>
      <c r="Q487" s="93"/>
      <c r="R487" s="93"/>
      <c r="S487" s="93"/>
      <c r="T487" s="93"/>
      <c r="U487" s="93"/>
      <c r="V487" s="93"/>
      <c r="W487" s="93"/>
      <c r="X487" s="93"/>
      <c r="Y487" s="93"/>
      <c r="Z487" s="93"/>
      <c r="AA487" s="93"/>
      <c r="AB487" s="93"/>
      <c r="AC487" s="93"/>
      <c r="AD487" s="93"/>
      <c r="AE487" s="93"/>
      <c r="AF487" s="93"/>
      <c r="AG487" s="93"/>
      <c r="AH487" s="93"/>
      <c r="AI487" s="93"/>
      <c r="AJ487" s="93"/>
      <c r="AK487" s="93"/>
      <c r="AL487" s="93"/>
      <c r="AM487" s="93"/>
      <c r="AN487" s="93"/>
      <c r="AO487" s="93"/>
      <c r="AP487" s="93"/>
      <c r="AQ487" s="93"/>
      <c r="AR487" s="93"/>
      <c r="AS487" s="93"/>
      <c r="AT487" s="93"/>
      <c r="AU487" s="93"/>
      <c r="AV487" s="93"/>
      <c r="AW487" s="93"/>
      <c r="AX487" s="93"/>
      <c r="AY487" s="93"/>
      <c r="AZ487" s="93"/>
      <c r="BA487" s="93"/>
      <c r="BB487" s="93"/>
      <c r="BC487" s="93"/>
      <c r="BD487" s="93"/>
      <c r="BE487" s="93"/>
      <c r="BF487" s="93"/>
      <c r="BG487" s="94"/>
      <c r="BH487" s="18"/>
    </row>
    <row r="488" spans="1:237" ht="17.25" customHeight="1" x14ac:dyDescent="0.1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Z488" s="18"/>
      <c r="BA488" s="18"/>
      <c r="BB488" s="18"/>
      <c r="BC488" s="18"/>
      <c r="BD488" s="18"/>
      <c r="BE488" s="18"/>
      <c r="BF488" s="18"/>
      <c r="BG488" s="18"/>
      <c r="BH488" s="18"/>
    </row>
    <row r="489" spans="1:237" ht="17.25" customHeight="1" x14ac:dyDescent="0.15">
      <c r="A489" s="7" t="s">
        <v>457</v>
      </c>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Z489" s="18"/>
      <c r="BA489" s="18"/>
      <c r="BB489" s="18"/>
      <c r="BC489" s="18"/>
      <c r="BD489" s="18"/>
      <c r="BE489" s="18"/>
      <c r="BF489" s="18"/>
      <c r="BG489" s="18"/>
      <c r="BH489" s="18"/>
    </row>
    <row r="490" spans="1:237" ht="17.25" customHeight="1" x14ac:dyDescent="0.15">
      <c r="C490" s="101" t="s">
        <v>64</v>
      </c>
      <c r="D490" s="101"/>
      <c r="E490" s="101"/>
      <c r="F490" s="101"/>
      <c r="G490" s="101"/>
      <c r="H490" s="101"/>
      <c r="I490" s="101"/>
      <c r="J490" s="101"/>
      <c r="K490" s="101"/>
      <c r="L490" s="101"/>
      <c r="M490" s="101"/>
      <c r="N490" s="101"/>
      <c r="O490" s="101"/>
      <c r="P490" s="101"/>
      <c r="Q490" s="7" t="s">
        <v>182</v>
      </c>
      <c r="Z490" s="35"/>
      <c r="AA490" s="35"/>
      <c r="AB490" s="35"/>
      <c r="AC490" s="35"/>
      <c r="AD490" s="35"/>
      <c r="AZ490" s="18"/>
      <c r="BA490" s="18"/>
      <c r="BB490" s="18"/>
      <c r="BC490" s="18"/>
      <c r="BD490" s="18"/>
      <c r="BE490" s="18"/>
      <c r="BF490" s="18"/>
      <c r="BG490" s="18"/>
      <c r="BH490" s="18"/>
      <c r="HZ490" s="7" t="s">
        <v>64</v>
      </c>
      <c r="IA490" s="7" t="s">
        <v>179</v>
      </c>
      <c r="IB490" s="22" t="s">
        <v>180</v>
      </c>
      <c r="IC490" s="7" t="s">
        <v>181</v>
      </c>
    </row>
    <row r="491" spans="1:237" ht="17.25" customHeight="1" x14ac:dyDescent="0.1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Z491" s="18"/>
      <c r="BA491" s="18"/>
      <c r="BB491" s="18"/>
      <c r="BC491" s="18"/>
      <c r="BD491" s="18"/>
      <c r="BE491" s="18"/>
      <c r="BF491" s="18"/>
      <c r="BG491" s="18"/>
      <c r="BH491" s="18"/>
    </row>
    <row r="492" spans="1:237" ht="17.25" customHeight="1" x14ac:dyDescent="0.15">
      <c r="A492" s="7" t="s">
        <v>458</v>
      </c>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Z492" s="18"/>
      <c r="BA492" s="18"/>
      <c r="BB492" s="18"/>
      <c r="BC492" s="18"/>
      <c r="BD492" s="18"/>
      <c r="BE492" s="18"/>
      <c r="BF492" s="18"/>
      <c r="BG492" s="18"/>
      <c r="BH492" s="18"/>
    </row>
    <row r="493" spans="1:237" ht="17.25" customHeight="1" x14ac:dyDescent="0.15">
      <c r="C493" s="101" t="s">
        <v>64</v>
      </c>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1"/>
      <c r="AL493" s="101"/>
      <c r="AM493" s="101"/>
      <c r="AN493" s="101"/>
      <c r="AO493" s="101"/>
      <c r="AP493" s="101"/>
      <c r="AQ493" s="101"/>
      <c r="AR493" s="101"/>
      <c r="AS493" s="101"/>
      <c r="AT493" s="101"/>
      <c r="AU493" s="101"/>
      <c r="AV493" s="101"/>
      <c r="AW493" s="101"/>
      <c r="AX493" s="101"/>
      <c r="AY493" s="101"/>
      <c r="AZ493" s="18"/>
      <c r="BA493" s="18"/>
      <c r="BB493" s="18"/>
      <c r="BC493" s="18"/>
      <c r="BD493" s="18"/>
      <c r="BE493" s="18"/>
      <c r="BF493" s="18"/>
      <c r="BG493" s="18"/>
      <c r="BH493" s="18"/>
      <c r="HZ493" s="7" t="s">
        <v>64</v>
      </c>
      <c r="IA493" s="7" t="s">
        <v>184</v>
      </c>
      <c r="IB493" s="22" t="s">
        <v>185</v>
      </c>
      <c r="IC493" s="7" t="s">
        <v>186</v>
      </c>
    </row>
    <row r="494" spans="1:237" ht="17.25" customHeight="1" x14ac:dyDescent="0.15">
      <c r="C494" s="141" t="s">
        <v>183</v>
      </c>
      <c r="D494" s="141"/>
      <c r="E494" s="141"/>
      <c r="F494" s="141"/>
      <c r="G494" s="141"/>
      <c r="H494" s="141"/>
      <c r="I494" s="141"/>
      <c r="J494" s="141"/>
      <c r="K494" s="141"/>
      <c r="L494" s="141"/>
      <c r="M494" s="141"/>
      <c r="N494" s="141"/>
      <c r="O494" s="141"/>
      <c r="P494" s="141"/>
      <c r="Q494" s="141"/>
      <c r="R494" s="141"/>
      <c r="S494" s="141"/>
      <c r="T494" s="141"/>
      <c r="U494" s="141"/>
      <c r="V494" s="141"/>
      <c r="W494" s="141"/>
      <c r="X494" s="141"/>
      <c r="Y494" s="141"/>
      <c r="Z494" s="141"/>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Z494" s="18"/>
      <c r="BA494" s="18"/>
      <c r="BB494" s="18"/>
      <c r="BC494" s="18"/>
      <c r="BD494" s="18"/>
      <c r="BE494" s="18"/>
      <c r="BF494" s="18"/>
      <c r="BG494" s="18"/>
      <c r="BH494" s="18"/>
    </row>
    <row r="495" spans="1:237" ht="17.25" customHeight="1" x14ac:dyDescent="0.15">
      <c r="C495" s="141"/>
      <c r="D495" s="141"/>
      <c r="E495" s="141"/>
      <c r="F495" s="141"/>
      <c r="G495" s="141"/>
      <c r="H495" s="141"/>
      <c r="I495" s="141"/>
      <c r="J495" s="141"/>
      <c r="K495" s="141"/>
      <c r="L495" s="141"/>
      <c r="M495" s="141"/>
      <c r="N495" s="141"/>
      <c r="O495" s="141"/>
      <c r="P495" s="141"/>
      <c r="Q495" s="141"/>
      <c r="R495" s="141"/>
      <c r="S495" s="141"/>
      <c r="T495" s="141"/>
      <c r="U495" s="141"/>
      <c r="V495" s="141"/>
      <c r="W495" s="141"/>
      <c r="X495" s="141"/>
      <c r="Y495" s="141"/>
      <c r="Z495" s="141"/>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Z495" s="18"/>
      <c r="BA495" s="18"/>
      <c r="BB495" s="18"/>
      <c r="BC495" s="18"/>
      <c r="BD495" s="18"/>
      <c r="BE495" s="18"/>
      <c r="BF495" s="18"/>
      <c r="BG495" s="18"/>
      <c r="BH495" s="18"/>
    </row>
    <row r="496" spans="1:237" ht="17.25" customHeight="1" x14ac:dyDescent="0.1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Z496" s="18"/>
      <c r="BA496" s="18"/>
      <c r="BB496" s="18"/>
      <c r="BC496" s="18"/>
      <c r="BD496" s="18"/>
      <c r="BE496" s="18"/>
      <c r="BF496" s="18"/>
      <c r="BG496" s="18"/>
      <c r="BH496" s="18"/>
    </row>
    <row r="497" spans="1:273" ht="17.25" customHeight="1" x14ac:dyDescent="0.15">
      <c r="A497" s="7" t="s">
        <v>508</v>
      </c>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Z497" s="18"/>
      <c r="BA497" s="18"/>
      <c r="BB497" s="18"/>
      <c r="BC497" s="18"/>
      <c r="BD497" s="18"/>
      <c r="BE497" s="18"/>
      <c r="BF497" s="18"/>
      <c r="BG497" s="18"/>
      <c r="BH497" s="18"/>
    </row>
    <row r="498" spans="1:273" ht="17.25" customHeight="1" x14ac:dyDescent="0.15">
      <c r="C498" s="86"/>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c r="AK498" s="87"/>
      <c r="AL498" s="87"/>
      <c r="AM498" s="87"/>
      <c r="AN498" s="87"/>
      <c r="AO498" s="87"/>
      <c r="AP498" s="87"/>
      <c r="AQ498" s="87"/>
      <c r="AR498" s="87"/>
      <c r="AS498" s="87"/>
      <c r="AT498" s="87"/>
      <c r="AU498" s="87"/>
      <c r="AV498" s="87"/>
      <c r="AW498" s="87"/>
      <c r="AX498" s="87"/>
      <c r="AY498" s="87"/>
      <c r="AZ498" s="87"/>
      <c r="BA498" s="87"/>
      <c r="BB498" s="87"/>
      <c r="BC498" s="87"/>
      <c r="BD498" s="87"/>
      <c r="BE498" s="87"/>
      <c r="BF498" s="87"/>
      <c r="BG498" s="88"/>
      <c r="BH498" s="18"/>
    </row>
    <row r="499" spans="1:273" ht="17.25" customHeight="1" x14ac:dyDescent="0.15">
      <c r="C499" s="89"/>
      <c r="D499" s="90"/>
      <c r="E499" s="90"/>
      <c r="F499" s="90"/>
      <c r="G499" s="90"/>
      <c r="H499" s="90"/>
      <c r="I499" s="90"/>
      <c r="J499" s="90"/>
      <c r="K499" s="90"/>
      <c r="L499" s="90"/>
      <c r="M499" s="90"/>
      <c r="N499" s="90"/>
      <c r="O499" s="90"/>
      <c r="P499" s="90"/>
      <c r="Q499" s="90"/>
      <c r="R499" s="90"/>
      <c r="S499" s="90"/>
      <c r="T499" s="90"/>
      <c r="U499" s="90"/>
      <c r="V499" s="90"/>
      <c r="W499" s="90"/>
      <c r="X499" s="90"/>
      <c r="Y499" s="90"/>
      <c r="Z499" s="90"/>
      <c r="AA499" s="90"/>
      <c r="AB499" s="90"/>
      <c r="AC499" s="90"/>
      <c r="AD499" s="90"/>
      <c r="AE499" s="90"/>
      <c r="AF499" s="90"/>
      <c r="AG499" s="90"/>
      <c r="AH499" s="90"/>
      <c r="AI499" s="90"/>
      <c r="AJ499" s="90"/>
      <c r="AK499" s="90"/>
      <c r="AL499" s="90"/>
      <c r="AM499" s="90"/>
      <c r="AN499" s="90"/>
      <c r="AO499" s="90"/>
      <c r="AP499" s="90"/>
      <c r="AQ499" s="90"/>
      <c r="AR499" s="90"/>
      <c r="AS499" s="90"/>
      <c r="AT499" s="90"/>
      <c r="AU499" s="90"/>
      <c r="AV499" s="90"/>
      <c r="AW499" s="90"/>
      <c r="AX499" s="90"/>
      <c r="AY499" s="90"/>
      <c r="AZ499" s="90"/>
      <c r="BA499" s="90"/>
      <c r="BB499" s="90"/>
      <c r="BC499" s="90"/>
      <c r="BD499" s="90"/>
      <c r="BE499" s="90"/>
      <c r="BF499" s="90"/>
      <c r="BG499" s="91"/>
      <c r="BH499" s="18"/>
    </row>
    <row r="500" spans="1:273" ht="17.25" customHeight="1" x14ac:dyDescent="0.15">
      <c r="C500" s="89"/>
      <c r="D500" s="90"/>
      <c r="E500" s="90"/>
      <c r="F500" s="90"/>
      <c r="G500" s="90"/>
      <c r="H500" s="90"/>
      <c r="I500" s="90"/>
      <c r="J500" s="90"/>
      <c r="K500" s="90"/>
      <c r="L500" s="90"/>
      <c r="M500" s="90"/>
      <c r="N500" s="90"/>
      <c r="O500" s="90"/>
      <c r="P500" s="90"/>
      <c r="Q500" s="90"/>
      <c r="R500" s="90"/>
      <c r="S500" s="90"/>
      <c r="T500" s="90"/>
      <c r="U500" s="90"/>
      <c r="V500" s="90"/>
      <c r="W500" s="90"/>
      <c r="X500" s="90"/>
      <c r="Y500" s="90"/>
      <c r="Z500" s="90"/>
      <c r="AA500" s="90"/>
      <c r="AB500" s="90"/>
      <c r="AC500" s="90"/>
      <c r="AD500" s="90"/>
      <c r="AE500" s="90"/>
      <c r="AF500" s="90"/>
      <c r="AG500" s="90"/>
      <c r="AH500" s="90"/>
      <c r="AI500" s="90"/>
      <c r="AJ500" s="90"/>
      <c r="AK500" s="90"/>
      <c r="AL500" s="90"/>
      <c r="AM500" s="90"/>
      <c r="AN500" s="90"/>
      <c r="AO500" s="90"/>
      <c r="AP500" s="90"/>
      <c r="AQ500" s="90"/>
      <c r="AR500" s="90"/>
      <c r="AS500" s="90"/>
      <c r="AT500" s="90"/>
      <c r="AU500" s="90"/>
      <c r="AV500" s="90"/>
      <c r="AW500" s="90"/>
      <c r="AX500" s="90"/>
      <c r="AY500" s="90"/>
      <c r="AZ500" s="90"/>
      <c r="BA500" s="90"/>
      <c r="BB500" s="90"/>
      <c r="BC500" s="90"/>
      <c r="BD500" s="90"/>
      <c r="BE500" s="90"/>
      <c r="BF500" s="90"/>
      <c r="BG500" s="91"/>
      <c r="BH500" s="18"/>
    </row>
    <row r="501" spans="1:273" ht="17.25" customHeight="1" x14ac:dyDescent="0.15">
      <c r="C501" s="89"/>
      <c r="D501" s="90"/>
      <c r="E501" s="90"/>
      <c r="F501" s="90"/>
      <c r="G501" s="90"/>
      <c r="H501" s="90"/>
      <c r="I501" s="90"/>
      <c r="J501" s="90"/>
      <c r="K501" s="90"/>
      <c r="L501" s="90"/>
      <c r="M501" s="90"/>
      <c r="N501" s="90"/>
      <c r="O501" s="90"/>
      <c r="P501" s="90"/>
      <c r="Q501" s="90"/>
      <c r="R501" s="90"/>
      <c r="S501" s="90"/>
      <c r="T501" s="90"/>
      <c r="U501" s="90"/>
      <c r="V501" s="90"/>
      <c r="W501" s="90"/>
      <c r="X501" s="90"/>
      <c r="Y501" s="90"/>
      <c r="Z501" s="90"/>
      <c r="AA501" s="90"/>
      <c r="AB501" s="90"/>
      <c r="AC501" s="90"/>
      <c r="AD501" s="90"/>
      <c r="AE501" s="90"/>
      <c r="AF501" s="90"/>
      <c r="AG501" s="90"/>
      <c r="AH501" s="90"/>
      <c r="AI501" s="90"/>
      <c r="AJ501" s="90"/>
      <c r="AK501" s="90"/>
      <c r="AL501" s="90"/>
      <c r="AM501" s="90"/>
      <c r="AN501" s="90"/>
      <c r="AO501" s="90"/>
      <c r="AP501" s="90"/>
      <c r="AQ501" s="90"/>
      <c r="AR501" s="90"/>
      <c r="AS501" s="90"/>
      <c r="AT501" s="90"/>
      <c r="AU501" s="90"/>
      <c r="AV501" s="90"/>
      <c r="AW501" s="90"/>
      <c r="AX501" s="90"/>
      <c r="AY501" s="90"/>
      <c r="AZ501" s="90"/>
      <c r="BA501" s="90"/>
      <c r="BB501" s="90"/>
      <c r="BC501" s="90"/>
      <c r="BD501" s="90"/>
      <c r="BE501" s="90"/>
      <c r="BF501" s="90"/>
      <c r="BG501" s="91"/>
      <c r="BH501" s="18"/>
    </row>
    <row r="502" spans="1:273" ht="17.25" customHeight="1" x14ac:dyDescent="0.15">
      <c r="C502" s="92"/>
      <c r="D502" s="93"/>
      <c r="E502" s="93"/>
      <c r="F502" s="93"/>
      <c r="G502" s="93"/>
      <c r="H502" s="93"/>
      <c r="I502" s="93"/>
      <c r="J502" s="93"/>
      <c r="K502" s="93"/>
      <c r="L502" s="93"/>
      <c r="M502" s="93"/>
      <c r="N502" s="93"/>
      <c r="O502" s="93"/>
      <c r="P502" s="93"/>
      <c r="Q502" s="93"/>
      <c r="R502" s="93"/>
      <c r="S502" s="93"/>
      <c r="T502" s="93"/>
      <c r="U502" s="93"/>
      <c r="V502" s="93"/>
      <c r="W502" s="93"/>
      <c r="X502" s="93"/>
      <c r="Y502" s="93"/>
      <c r="Z502" s="93"/>
      <c r="AA502" s="93"/>
      <c r="AB502" s="93"/>
      <c r="AC502" s="93"/>
      <c r="AD502" s="93"/>
      <c r="AE502" s="93"/>
      <c r="AF502" s="93"/>
      <c r="AG502" s="93"/>
      <c r="AH502" s="93"/>
      <c r="AI502" s="93"/>
      <c r="AJ502" s="93"/>
      <c r="AK502" s="93"/>
      <c r="AL502" s="93"/>
      <c r="AM502" s="93"/>
      <c r="AN502" s="93"/>
      <c r="AO502" s="93"/>
      <c r="AP502" s="93"/>
      <c r="AQ502" s="93"/>
      <c r="AR502" s="93"/>
      <c r="AS502" s="93"/>
      <c r="AT502" s="93"/>
      <c r="AU502" s="93"/>
      <c r="AV502" s="93"/>
      <c r="AW502" s="93"/>
      <c r="AX502" s="93"/>
      <c r="AY502" s="93"/>
      <c r="AZ502" s="93"/>
      <c r="BA502" s="93"/>
      <c r="BB502" s="93"/>
      <c r="BC502" s="93"/>
      <c r="BD502" s="93"/>
      <c r="BE502" s="93"/>
      <c r="BF502" s="93"/>
      <c r="BG502" s="94"/>
      <c r="BH502" s="18"/>
    </row>
    <row r="503" spans="1:273" ht="17.25" customHeight="1" x14ac:dyDescent="0.1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Z503" s="18"/>
      <c r="BA503" s="18"/>
      <c r="BB503" s="18"/>
      <c r="BC503" s="18"/>
      <c r="BD503" s="18"/>
      <c r="BE503" s="18"/>
      <c r="BF503" s="18"/>
      <c r="BG503" s="18"/>
      <c r="BH503" s="18"/>
    </row>
    <row r="504" spans="1:273" ht="18" customHeight="1" x14ac:dyDescent="0.15">
      <c r="A504" s="36" t="s">
        <v>187</v>
      </c>
      <c r="BM504" s="52"/>
      <c r="BN504" s="52"/>
      <c r="BO504" s="52"/>
      <c r="BP504" s="22"/>
      <c r="BQ504" s="22"/>
      <c r="BR504" s="22"/>
      <c r="BS504" s="22"/>
      <c r="BT504" s="22"/>
      <c r="BU504" s="22"/>
      <c r="BV504" s="22"/>
      <c r="BW504" s="22"/>
      <c r="BX504" s="22"/>
      <c r="BY504" s="22"/>
      <c r="BZ504" s="22"/>
      <c r="CA504" s="22"/>
      <c r="CB504" s="22"/>
      <c r="CC504" s="22"/>
      <c r="HY504" s="22"/>
      <c r="HZ504" s="22"/>
      <c r="IA504" s="22"/>
      <c r="IB504" s="22"/>
      <c r="IC504" s="22"/>
      <c r="ID504" s="22"/>
      <c r="IE504" s="22"/>
      <c r="IF504" s="22"/>
      <c r="IG504" s="22"/>
      <c r="IH504" s="22"/>
      <c r="II504" s="51"/>
      <c r="IJ504" s="51"/>
      <c r="IK504" s="51"/>
      <c r="IL504" s="51"/>
      <c r="IM504" s="51"/>
      <c r="IN504" s="51"/>
      <c r="IO504" s="51"/>
      <c r="IP504" s="51"/>
      <c r="IQ504" s="51"/>
      <c r="IR504" s="51"/>
      <c r="IS504" s="51"/>
      <c r="IT504" s="51"/>
      <c r="IU504" s="51"/>
      <c r="IV504" s="51"/>
      <c r="IW504" s="51"/>
      <c r="IX504" s="51"/>
      <c r="IY504" s="51"/>
      <c r="IZ504" s="51"/>
      <c r="JA504" s="51"/>
      <c r="JB504" s="51"/>
      <c r="JC504" s="51"/>
      <c r="JD504" s="51"/>
      <c r="JE504" s="51"/>
      <c r="JF504" s="51"/>
      <c r="JG504" s="51"/>
      <c r="JH504" s="51"/>
      <c r="JI504" s="51"/>
      <c r="JJ504" s="51"/>
      <c r="JK504" s="51"/>
      <c r="JL504" s="51"/>
      <c r="JM504" s="51"/>
    </row>
    <row r="505" spans="1:273" ht="18" customHeight="1" x14ac:dyDescent="0.15">
      <c r="A505" s="7" t="s">
        <v>250</v>
      </c>
      <c r="BM505" s="142"/>
      <c r="BN505" s="142"/>
      <c r="BO505" s="142"/>
      <c r="BP505" s="206"/>
      <c r="BQ505" s="206"/>
      <c r="BR505" s="206"/>
      <c r="BS505" s="206"/>
      <c r="BT505" s="206"/>
      <c r="BU505" s="206"/>
      <c r="BV505" s="206"/>
      <c r="BW505" s="206"/>
      <c r="BX505" s="206"/>
      <c r="BY505" s="206"/>
      <c r="BZ505" s="206"/>
      <c r="CA505" s="206"/>
      <c r="CB505" s="206"/>
      <c r="CC505" s="206"/>
      <c r="CD505" s="206"/>
      <c r="CE505" s="206"/>
      <c r="CF505" s="206"/>
      <c r="CG505" s="206"/>
      <c r="CH505" s="206"/>
      <c r="CI505" s="206"/>
      <c r="CJ505" s="206"/>
      <c r="CK505" s="206"/>
      <c r="CL505" s="206"/>
      <c r="CM505" s="206"/>
      <c r="CN505" s="206"/>
      <c r="CO505" s="206"/>
      <c r="CP505" s="206"/>
      <c r="CQ505" s="206"/>
      <c r="CR505" s="206"/>
      <c r="CS505" s="206"/>
      <c r="CT505" s="206"/>
      <c r="CU505" s="206"/>
      <c r="CV505" s="206"/>
      <c r="CW505" s="206"/>
      <c r="CX505" s="206"/>
      <c r="CY505" s="206"/>
      <c r="CZ505" s="206"/>
      <c r="DA505" s="206"/>
      <c r="DB505" s="206"/>
      <c r="DC505" s="206"/>
      <c r="DD505" s="206"/>
      <c r="DE505" s="206"/>
      <c r="DF505" s="206"/>
      <c r="DG505" s="206"/>
      <c r="DH505" s="206"/>
      <c r="DI505" s="206"/>
      <c r="DJ505" s="206"/>
      <c r="DK505" s="206"/>
      <c r="DL505" s="206"/>
      <c r="DM505" s="206"/>
      <c r="DN505" s="206"/>
      <c r="DO505" s="206"/>
      <c r="DP505" s="206"/>
      <c r="DQ505" s="206"/>
      <c r="DR505" s="206"/>
      <c r="DS505" s="206"/>
      <c r="DT505" s="206"/>
      <c r="DU505" s="206"/>
      <c r="DV505" s="206"/>
      <c r="DW505" s="206"/>
      <c r="DX505" s="206"/>
      <c r="DY505" s="206"/>
      <c r="DZ505" s="206"/>
      <c r="EA505" s="206"/>
      <c r="EB505" s="206"/>
      <c r="EC505" s="206"/>
      <c r="ED505" s="206"/>
      <c r="EE505" s="206"/>
      <c r="EF505" s="206"/>
      <c r="EG505" s="206"/>
      <c r="EH505" s="206"/>
      <c r="EI505" s="206"/>
      <c r="EJ505" s="206"/>
      <c r="EK505" s="206"/>
      <c r="EL505" s="206"/>
      <c r="EM505" s="206"/>
      <c r="EN505" s="206"/>
      <c r="EO505" s="206"/>
      <c r="EP505" s="206"/>
      <c r="EQ505" s="206"/>
      <c r="ER505" s="206"/>
      <c r="ES505" s="206"/>
      <c r="ET505" s="206"/>
      <c r="EU505" s="206"/>
      <c r="EV505" s="206"/>
      <c r="EW505" s="206"/>
      <c r="EX505" s="206"/>
      <c r="EY505" s="206"/>
      <c r="EZ505" s="206"/>
      <c r="FA505" s="206"/>
      <c r="FB505" s="206"/>
      <c r="FC505" s="206"/>
      <c r="FD505" s="206"/>
      <c r="FE505" s="206"/>
      <c r="FF505" s="206"/>
      <c r="FG505" s="206"/>
      <c r="FH505" s="206"/>
      <c r="FI505" s="206"/>
      <c r="FJ505" s="206"/>
      <c r="FK505" s="206"/>
      <c r="FL505" s="206"/>
      <c r="FM505" s="206"/>
      <c r="FN505" s="206"/>
      <c r="FO505" s="206"/>
      <c r="FP505" s="206"/>
      <c r="FQ505" s="206"/>
      <c r="FR505" s="206"/>
      <c r="FS505" s="206"/>
      <c r="FT505" s="206"/>
      <c r="FU505" s="206"/>
      <c r="FV505" s="206"/>
      <c r="FW505" s="206"/>
      <c r="FX505" s="206"/>
      <c r="FY505" s="206"/>
      <c r="FZ505" s="206"/>
      <c r="GA505" s="206"/>
      <c r="GB505" s="206"/>
      <c r="GC505" s="206"/>
      <c r="GD505" s="206"/>
      <c r="GE505" s="206"/>
      <c r="GF505" s="206"/>
      <c r="GG505" s="206"/>
      <c r="GH505" s="206"/>
      <c r="GI505" s="206"/>
      <c r="GJ505" s="206"/>
      <c r="GK505" s="206"/>
      <c r="GL505" s="206"/>
      <c r="GM505" s="206"/>
      <c r="GN505" s="206"/>
      <c r="GO505" s="206"/>
      <c r="GP505" s="206"/>
      <c r="GQ505" s="206"/>
      <c r="GR505" s="206"/>
      <c r="GS505" s="206"/>
      <c r="GT505" s="206"/>
      <c r="GU505" s="206"/>
      <c r="GV505" s="206"/>
      <c r="GW505" s="206"/>
      <c r="GX505" s="206"/>
      <c r="GY505" s="206"/>
      <c r="GZ505" s="206"/>
      <c r="HA505" s="206"/>
      <c r="HB505" s="206"/>
      <c r="HC505" s="206"/>
      <c r="HD505" s="206"/>
      <c r="HE505" s="206"/>
      <c r="HF505" s="206"/>
      <c r="HG505" s="206"/>
      <c r="HH505" s="206"/>
      <c r="HI505" s="206"/>
      <c r="HJ505" s="206"/>
      <c r="HK505" s="206"/>
      <c r="HL505" s="206"/>
      <c r="HM505" s="206"/>
      <c r="HN505" s="206"/>
      <c r="HO505" s="206"/>
      <c r="HP505" s="206"/>
      <c r="HQ505" s="206"/>
      <c r="HR505" s="206"/>
      <c r="HS505" s="206"/>
      <c r="HT505" s="206"/>
      <c r="HU505" s="206"/>
      <c r="HV505" s="206"/>
      <c r="HW505" s="206"/>
      <c r="HX505" s="206"/>
      <c r="HY505" s="206"/>
      <c r="HZ505" s="206"/>
      <c r="IA505" s="206"/>
      <c r="IB505" s="206"/>
      <c r="IC505" s="206"/>
      <c r="ID505" s="206"/>
      <c r="IE505" s="206"/>
      <c r="IF505" s="206"/>
      <c r="IG505" s="206"/>
      <c r="IH505" s="206"/>
      <c r="II505" s="139"/>
      <c r="IJ505" s="139"/>
      <c r="IK505" s="139"/>
      <c r="IL505" s="139"/>
      <c r="IM505" s="139"/>
      <c r="IN505" s="139"/>
      <c r="IO505" s="139"/>
      <c r="IP505" s="139"/>
      <c r="IQ505" s="139"/>
      <c r="IR505" s="139"/>
      <c r="IS505" s="139"/>
      <c r="IT505" s="139"/>
      <c r="IU505" s="139"/>
      <c r="IV505" s="139"/>
      <c r="IW505" s="139"/>
      <c r="IX505" s="139"/>
      <c r="IY505" s="139"/>
      <c r="IZ505" s="139"/>
      <c r="JA505" s="139"/>
      <c r="JB505" s="139"/>
      <c r="JC505" s="139"/>
      <c r="JD505" s="139"/>
      <c r="JE505" s="139"/>
      <c r="JF505" s="139"/>
      <c r="JG505" s="139"/>
      <c r="JH505" s="139"/>
      <c r="JI505" s="139"/>
      <c r="JJ505" s="139"/>
      <c r="JK505" s="139"/>
      <c r="JL505" s="139"/>
      <c r="JM505" s="139"/>
    </row>
    <row r="506" spans="1:273" ht="18" customHeight="1" x14ac:dyDescent="0.15">
      <c r="C506" s="138"/>
      <c r="D506" s="138"/>
      <c r="E506" s="138"/>
      <c r="F506" s="138"/>
      <c r="G506" s="138"/>
      <c r="H506" s="138"/>
      <c r="I506" s="138"/>
      <c r="J506" s="138"/>
      <c r="K506" s="138"/>
      <c r="L506" s="138"/>
      <c r="M506" s="138"/>
      <c r="N506" s="138"/>
      <c r="O506" s="138"/>
      <c r="P506" s="138"/>
      <c r="Q506" s="126" t="s">
        <v>188</v>
      </c>
      <c r="R506" s="126"/>
      <c r="S506" s="126"/>
      <c r="T506" s="126"/>
      <c r="U506" s="126"/>
      <c r="V506" s="126" t="s">
        <v>189</v>
      </c>
      <c r="W506" s="126"/>
      <c r="X506" s="126"/>
      <c r="Y506" s="126"/>
      <c r="Z506" s="126"/>
      <c r="AH506" s="55"/>
      <c r="AI506" s="55"/>
      <c r="AJ506" s="55"/>
      <c r="AK506" s="55"/>
      <c r="AL506" s="55"/>
      <c r="AW506" s="51"/>
      <c r="AX506" s="51"/>
      <c r="AY506" s="51"/>
      <c r="AZ506" s="51"/>
      <c r="BA506" s="51"/>
      <c r="BB506" s="51"/>
      <c r="BC506" s="51"/>
      <c r="BD506" s="51"/>
      <c r="BE506" s="51"/>
      <c r="BF506" s="51"/>
      <c r="BG506" s="51"/>
      <c r="BH506" s="51"/>
      <c r="BI506" s="51"/>
      <c r="BJ506" s="51"/>
      <c r="BK506" s="51"/>
      <c r="BL506" s="51"/>
      <c r="BM506" s="51"/>
      <c r="BN506" s="51"/>
      <c r="BO506" s="51"/>
      <c r="BP506" s="51"/>
      <c r="BQ506" s="51"/>
      <c r="BR506" s="51"/>
      <c r="BS506" s="51"/>
      <c r="BT506" s="51"/>
      <c r="BU506" s="7"/>
    </row>
    <row r="507" spans="1:273" ht="18" customHeight="1" x14ac:dyDescent="0.15">
      <c r="C507" s="119" t="s">
        <v>13</v>
      </c>
      <c r="D507" s="119"/>
      <c r="E507" s="119"/>
      <c r="F507" s="119"/>
      <c r="G507" s="119"/>
      <c r="H507" s="119"/>
      <c r="I507" s="119"/>
      <c r="J507" s="119"/>
      <c r="K507" s="119"/>
      <c r="L507" s="119"/>
      <c r="M507" s="119"/>
      <c r="N507" s="119"/>
      <c r="O507" s="119"/>
      <c r="P507" s="119"/>
      <c r="Q507" s="127"/>
      <c r="R507" s="127"/>
      <c r="S507" s="127"/>
      <c r="T507" s="127"/>
      <c r="U507" s="127"/>
      <c r="V507" s="127"/>
      <c r="W507" s="127"/>
      <c r="X507" s="127"/>
      <c r="Y507" s="127"/>
      <c r="Z507" s="127"/>
      <c r="AH507" s="22"/>
      <c r="AI507" s="22"/>
      <c r="AJ507" s="22"/>
      <c r="AK507" s="22"/>
      <c r="AL507" s="22"/>
      <c r="AW507" s="23"/>
      <c r="AX507" s="23"/>
      <c r="AY507" s="23"/>
      <c r="AZ507" s="23"/>
      <c r="BA507" s="23"/>
      <c r="BB507" s="139"/>
      <c r="BC507" s="139"/>
      <c r="BD507" s="139"/>
      <c r="BE507" s="139"/>
      <c r="BF507" s="139"/>
      <c r="BG507" s="139"/>
      <c r="BH507" s="139"/>
      <c r="BI507" s="139"/>
      <c r="BJ507" s="139"/>
      <c r="BK507" s="139"/>
      <c r="BL507" s="139"/>
      <c r="BM507" s="139"/>
      <c r="BN507" s="139"/>
      <c r="BO507" s="139"/>
      <c r="BP507" s="139"/>
      <c r="BQ507" s="139"/>
      <c r="BR507" s="139"/>
      <c r="BS507" s="139"/>
      <c r="BT507" s="139"/>
      <c r="BU507" s="7"/>
    </row>
    <row r="508" spans="1:273" ht="18" customHeight="1" x14ac:dyDescent="0.15">
      <c r="C508" s="119" t="s">
        <v>192</v>
      </c>
      <c r="D508" s="119"/>
      <c r="E508" s="119"/>
      <c r="F508" s="119"/>
      <c r="G508" s="119"/>
      <c r="H508" s="119"/>
      <c r="I508" s="119"/>
      <c r="J508" s="119"/>
      <c r="K508" s="119"/>
      <c r="L508" s="119"/>
      <c r="M508" s="119"/>
      <c r="N508" s="119"/>
      <c r="O508" s="119"/>
      <c r="P508" s="119"/>
      <c r="Q508" s="127"/>
      <c r="R508" s="127"/>
      <c r="S508" s="127"/>
      <c r="T508" s="127"/>
      <c r="U508" s="127"/>
      <c r="V508" s="127"/>
      <c r="W508" s="127"/>
      <c r="X508" s="127"/>
      <c r="Y508" s="127"/>
      <c r="Z508" s="127"/>
      <c r="AH508" s="22"/>
      <c r="AI508" s="22"/>
      <c r="AJ508" s="22"/>
      <c r="AK508" s="22"/>
      <c r="AL508" s="22"/>
      <c r="AW508" s="23"/>
      <c r="AX508" s="23"/>
      <c r="AY508" s="23"/>
      <c r="AZ508" s="23"/>
      <c r="BA508" s="23"/>
      <c r="BB508" s="51"/>
      <c r="BC508" s="51"/>
      <c r="BD508" s="51"/>
      <c r="BE508" s="51"/>
      <c r="BF508" s="51"/>
      <c r="BG508" s="51"/>
      <c r="BH508" s="51"/>
      <c r="BI508" s="51"/>
      <c r="BJ508" s="51"/>
      <c r="BK508" s="51"/>
      <c r="BL508" s="51"/>
      <c r="BM508" s="51"/>
      <c r="BN508" s="51"/>
      <c r="BO508" s="51"/>
      <c r="BP508" s="51"/>
      <c r="BQ508" s="51"/>
      <c r="BR508" s="51"/>
      <c r="BS508" s="51"/>
      <c r="BT508" s="51"/>
      <c r="BU508" s="7"/>
    </row>
    <row r="509" spans="1:273" ht="18" customHeight="1" x14ac:dyDescent="0.15">
      <c r="C509" s="117" t="s">
        <v>279</v>
      </c>
      <c r="D509" s="117"/>
      <c r="E509" s="117"/>
      <c r="F509" s="117"/>
      <c r="G509" s="117"/>
      <c r="H509" s="117"/>
      <c r="I509" s="117"/>
      <c r="J509" s="117"/>
      <c r="K509" s="117"/>
      <c r="L509" s="117"/>
      <c r="M509" s="117"/>
      <c r="N509" s="117"/>
      <c r="O509" s="117"/>
      <c r="P509" s="117"/>
      <c r="Q509" s="140" t="e">
        <f>Q508/Q507</f>
        <v>#DIV/0!</v>
      </c>
      <c r="R509" s="140"/>
      <c r="S509" s="140"/>
      <c r="T509" s="140"/>
      <c r="U509" s="140"/>
      <c r="V509" s="140" t="e">
        <f>V508/V507</f>
        <v>#DIV/0!</v>
      </c>
      <c r="W509" s="140"/>
      <c r="X509" s="140"/>
      <c r="Y509" s="140"/>
      <c r="Z509" s="140"/>
      <c r="AH509" s="22"/>
      <c r="AI509" s="22"/>
      <c r="AJ509" s="22"/>
      <c r="AK509" s="22"/>
      <c r="AL509" s="22"/>
      <c r="AW509" s="23"/>
      <c r="AX509" s="23"/>
      <c r="AY509" s="23"/>
      <c r="AZ509" s="23"/>
      <c r="BA509" s="23"/>
      <c r="BB509" s="139"/>
      <c r="BC509" s="139"/>
      <c r="BD509" s="139"/>
      <c r="BE509" s="139"/>
      <c r="BF509" s="139"/>
      <c r="BG509" s="139"/>
      <c r="BH509" s="139"/>
      <c r="BI509" s="139"/>
      <c r="BJ509" s="139"/>
      <c r="BK509" s="139"/>
      <c r="BL509" s="139"/>
      <c r="BM509" s="139"/>
      <c r="BN509" s="139"/>
      <c r="BO509" s="139"/>
      <c r="BP509" s="139"/>
      <c r="BQ509" s="139"/>
      <c r="BR509" s="139"/>
      <c r="BS509" s="139"/>
      <c r="BT509" s="139"/>
      <c r="BU509" s="7"/>
    </row>
    <row r="510" spans="1:273" ht="18" customHeight="1" x14ac:dyDescent="0.15">
      <c r="C510" s="119" t="s">
        <v>14</v>
      </c>
      <c r="D510" s="119"/>
      <c r="E510" s="119"/>
      <c r="F510" s="119"/>
      <c r="G510" s="119"/>
      <c r="H510" s="119"/>
      <c r="I510" s="119"/>
      <c r="J510" s="119"/>
      <c r="K510" s="119"/>
      <c r="L510" s="119"/>
      <c r="M510" s="119"/>
      <c r="N510" s="119"/>
      <c r="O510" s="119"/>
      <c r="P510" s="119"/>
      <c r="Q510" s="130"/>
      <c r="R510" s="131"/>
      <c r="S510" s="131"/>
      <c r="T510" s="131"/>
      <c r="U510" s="132"/>
      <c r="V510" s="130"/>
      <c r="W510" s="131"/>
      <c r="X510" s="131"/>
      <c r="Y510" s="131"/>
      <c r="Z510" s="132"/>
      <c r="AH510" s="22"/>
      <c r="AI510" s="22"/>
      <c r="AJ510" s="22"/>
      <c r="AK510" s="22"/>
      <c r="AL510" s="22"/>
      <c r="AW510" s="23"/>
      <c r="AX510" s="23"/>
      <c r="AY510" s="23"/>
      <c r="AZ510" s="23"/>
      <c r="BA510" s="23"/>
      <c r="BB510" s="139"/>
      <c r="BC510" s="139"/>
      <c r="BD510" s="139"/>
      <c r="BE510" s="139"/>
      <c r="BF510" s="139"/>
      <c r="BG510" s="139"/>
      <c r="BH510" s="139"/>
      <c r="BI510" s="139"/>
      <c r="BJ510" s="139"/>
      <c r="BK510" s="139"/>
      <c r="BL510" s="139"/>
      <c r="BM510" s="139"/>
      <c r="BN510" s="139"/>
      <c r="BO510" s="139"/>
      <c r="BP510" s="139"/>
      <c r="BQ510" s="139"/>
      <c r="BR510" s="139"/>
      <c r="BS510" s="139"/>
      <c r="BT510" s="139"/>
      <c r="BU510" s="7"/>
    </row>
    <row r="511" spans="1:273" s="1" customFormat="1" ht="18" customHeight="1" x14ac:dyDescent="0.15">
      <c r="C511" s="119" t="s">
        <v>244</v>
      </c>
      <c r="D511" s="119"/>
      <c r="E511" s="119"/>
      <c r="F511" s="119"/>
      <c r="G511" s="119"/>
      <c r="H511" s="119"/>
      <c r="I511" s="119"/>
      <c r="J511" s="119"/>
      <c r="K511" s="119"/>
      <c r="L511" s="119"/>
      <c r="M511" s="119"/>
      <c r="N511" s="119"/>
      <c r="O511" s="119"/>
      <c r="P511" s="119"/>
      <c r="Q511" s="127"/>
      <c r="R511" s="127"/>
      <c r="S511" s="127"/>
      <c r="T511" s="127"/>
      <c r="U511" s="127"/>
      <c r="V511" s="127"/>
      <c r="W511" s="127"/>
      <c r="X511" s="127"/>
      <c r="Y511" s="127"/>
      <c r="Z511" s="127"/>
      <c r="AH511" s="22"/>
      <c r="AI511" s="22"/>
      <c r="AJ511" s="22"/>
      <c r="AK511" s="22"/>
      <c r="AL511" s="22"/>
      <c r="AW511" s="23"/>
      <c r="AX511" s="23"/>
      <c r="AY511" s="23"/>
      <c r="AZ511" s="23"/>
      <c r="BA511" s="23"/>
      <c r="BB511" s="51"/>
      <c r="BC511" s="51"/>
      <c r="BD511" s="51"/>
      <c r="BE511" s="51"/>
      <c r="BF511" s="51"/>
      <c r="BG511" s="51"/>
      <c r="BH511" s="51"/>
      <c r="BI511" s="51"/>
      <c r="BJ511" s="51"/>
      <c r="BK511" s="51"/>
      <c r="BL511" s="51"/>
      <c r="BM511" s="51"/>
      <c r="BN511" s="51"/>
      <c r="BO511" s="51"/>
      <c r="BP511" s="51"/>
      <c r="BQ511" s="51"/>
      <c r="BR511" s="51"/>
      <c r="BS511" s="51"/>
      <c r="BT511" s="51"/>
    </row>
    <row r="512" spans="1:273" s="1" customFormat="1" ht="18" customHeight="1" x14ac:dyDescent="0.15">
      <c r="C512" s="137" t="s">
        <v>246</v>
      </c>
      <c r="D512" s="119"/>
      <c r="E512" s="119"/>
      <c r="F512" s="119"/>
      <c r="G512" s="119"/>
      <c r="H512" s="119"/>
      <c r="I512" s="119"/>
      <c r="J512" s="119"/>
      <c r="K512" s="119"/>
      <c r="L512" s="119"/>
      <c r="M512" s="119"/>
      <c r="N512" s="119"/>
      <c r="O512" s="119"/>
      <c r="P512" s="119"/>
      <c r="Q512" s="127"/>
      <c r="R512" s="127"/>
      <c r="S512" s="127"/>
      <c r="T512" s="127"/>
      <c r="U512" s="127"/>
      <c r="V512" s="127"/>
      <c r="W512" s="127"/>
      <c r="X512" s="127"/>
      <c r="Y512" s="127"/>
      <c r="Z512" s="127"/>
      <c r="AH512" s="22"/>
      <c r="AI512" s="22"/>
      <c r="AJ512" s="22"/>
      <c r="AK512" s="22"/>
      <c r="AL512" s="22"/>
      <c r="AW512" s="23"/>
      <c r="AX512" s="23"/>
      <c r="AY512" s="23"/>
      <c r="AZ512" s="23"/>
      <c r="BA512" s="23"/>
      <c r="BB512" s="51"/>
      <c r="BC512" s="51"/>
      <c r="BD512" s="51"/>
      <c r="BE512" s="51"/>
      <c r="BF512" s="51"/>
      <c r="BG512" s="51"/>
      <c r="BH512" s="51"/>
      <c r="BI512" s="51"/>
      <c r="BJ512" s="51"/>
      <c r="BK512" s="51"/>
      <c r="BL512" s="51"/>
      <c r="BM512" s="51"/>
      <c r="BN512" s="51"/>
      <c r="BO512" s="51"/>
      <c r="BP512" s="51"/>
      <c r="BQ512" s="51"/>
      <c r="BR512" s="51"/>
      <c r="BS512" s="51"/>
      <c r="BT512" s="51"/>
    </row>
    <row r="513" spans="1:273" s="1" customFormat="1" ht="18" customHeight="1" x14ac:dyDescent="0.15">
      <c r="C513" s="137" t="s">
        <v>247</v>
      </c>
      <c r="D513" s="119"/>
      <c r="E513" s="119"/>
      <c r="F513" s="119"/>
      <c r="G513" s="119"/>
      <c r="H513" s="119"/>
      <c r="I513" s="119"/>
      <c r="J513" s="119"/>
      <c r="K513" s="119"/>
      <c r="L513" s="119"/>
      <c r="M513" s="119"/>
      <c r="N513" s="119"/>
      <c r="O513" s="119"/>
      <c r="P513" s="119"/>
      <c r="Q513" s="127"/>
      <c r="R513" s="127"/>
      <c r="S513" s="127"/>
      <c r="T513" s="127"/>
      <c r="U513" s="127"/>
      <c r="V513" s="127"/>
      <c r="W513" s="127"/>
      <c r="X513" s="127"/>
      <c r="Y513" s="127"/>
      <c r="Z513" s="127"/>
      <c r="AH513" s="22"/>
      <c r="AI513" s="22"/>
      <c r="AJ513" s="22"/>
      <c r="AK513" s="22"/>
      <c r="AL513" s="22"/>
      <c r="AW513" s="23"/>
      <c r="AX513" s="23"/>
      <c r="AY513" s="23"/>
      <c r="AZ513" s="23"/>
      <c r="BA513" s="23"/>
      <c r="BB513" s="51"/>
      <c r="BC513" s="51"/>
      <c r="BD513" s="51"/>
      <c r="BE513" s="51"/>
      <c r="BF513" s="51"/>
      <c r="BG513" s="51"/>
      <c r="BH513" s="51"/>
      <c r="BI513" s="51"/>
      <c r="BJ513" s="51"/>
      <c r="BK513" s="51"/>
      <c r="BL513" s="51"/>
      <c r="BM513" s="51"/>
      <c r="BN513" s="51"/>
      <c r="BO513" s="51"/>
      <c r="BP513" s="51"/>
      <c r="BQ513" s="51"/>
      <c r="BR513" s="51"/>
      <c r="BS513" s="51"/>
      <c r="BT513" s="51"/>
    </row>
    <row r="514" spans="1:273" s="1" customFormat="1" ht="18" customHeight="1" x14ac:dyDescent="0.15">
      <c r="C514" s="117" t="s">
        <v>245</v>
      </c>
      <c r="D514" s="117"/>
      <c r="E514" s="117"/>
      <c r="F514" s="117"/>
      <c r="G514" s="117"/>
      <c r="H514" s="117"/>
      <c r="I514" s="117"/>
      <c r="J514" s="117"/>
      <c r="K514" s="117"/>
      <c r="L514" s="117"/>
      <c r="M514" s="117"/>
      <c r="N514" s="117"/>
      <c r="O514" s="117"/>
      <c r="P514" s="117"/>
      <c r="Q514" s="118" t="e">
        <f>(Q511/Q508)*1000</f>
        <v>#DIV/0!</v>
      </c>
      <c r="R514" s="118"/>
      <c r="S514" s="118"/>
      <c r="T514" s="118"/>
      <c r="U514" s="118"/>
      <c r="V514" s="118" t="e">
        <f>(V511/V508)*1000</f>
        <v>#DIV/0!</v>
      </c>
      <c r="W514" s="118"/>
      <c r="X514" s="118"/>
      <c r="Y514" s="118"/>
      <c r="Z514" s="118"/>
      <c r="AH514" s="22"/>
      <c r="AI514" s="22"/>
      <c r="AJ514" s="22"/>
      <c r="AK514" s="22"/>
      <c r="AL514" s="22"/>
      <c r="AW514" s="23"/>
      <c r="AX514" s="23"/>
      <c r="AY514" s="23"/>
      <c r="AZ514" s="23"/>
      <c r="BA514" s="23"/>
      <c r="BB514" s="51"/>
      <c r="BC514" s="51"/>
      <c r="BD514" s="51"/>
      <c r="BE514" s="51"/>
      <c r="BF514" s="51"/>
      <c r="BG514" s="51"/>
      <c r="BH514" s="51"/>
      <c r="BI514" s="51"/>
      <c r="BJ514" s="51"/>
      <c r="BK514" s="51"/>
      <c r="BL514" s="51"/>
      <c r="BM514" s="51"/>
      <c r="BN514" s="51"/>
      <c r="BO514" s="51"/>
      <c r="BP514" s="51"/>
      <c r="BQ514" s="51"/>
      <c r="BR514" s="51"/>
      <c r="BS514" s="51"/>
      <c r="BT514" s="51"/>
    </row>
    <row r="515" spans="1:273" ht="18" customHeight="1" x14ac:dyDescent="0.15">
      <c r="C515" s="9" t="s">
        <v>280</v>
      </c>
      <c r="BM515" s="22"/>
      <c r="BN515" s="22"/>
      <c r="BO515" s="22"/>
      <c r="BP515" s="22"/>
      <c r="BQ515" s="22"/>
      <c r="BR515" s="22"/>
      <c r="BS515" s="22"/>
      <c r="BT515" s="22"/>
      <c r="BU515" s="22"/>
      <c r="BV515" s="22"/>
      <c r="BW515" s="22"/>
      <c r="BX515" s="22"/>
      <c r="BY515" s="22"/>
      <c r="BZ515" s="22"/>
      <c r="CA515" s="22"/>
      <c r="CB515" s="22"/>
      <c r="CC515" s="22"/>
      <c r="HY515" s="22"/>
      <c r="HZ515" s="22"/>
      <c r="IA515" s="22"/>
      <c r="IB515" s="22"/>
      <c r="IC515" s="22"/>
      <c r="ID515" s="22"/>
      <c r="IE515" s="22"/>
      <c r="IF515" s="22"/>
      <c r="IG515" s="22"/>
      <c r="IH515" s="22"/>
      <c r="II515" s="23"/>
      <c r="IJ515" s="23"/>
      <c r="IK515" s="23"/>
      <c r="IL515" s="23"/>
      <c r="IM515" s="23"/>
      <c r="IN515" s="23"/>
      <c r="IO515" s="23"/>
      <c r="IP515" s="23"/>
      <c r="IQ515" s="23"/>
      <c r="IR515" s="23"/>
      <c r="IS515" s="23"/>
      <c r="IT515" s="23"/>
      <c r="IU515" s="23"/>
      <c r="IV515" s="23"/>
      <c r="IW515" s="23"/>
      <c r="IX515" s="23"/>
      <c r="IY515" s="23"/>
      <c r="IZ515" s="23"/>
      <c r="JA515" s="23"/>
      <c r="JB515" s="23"/>
      <c r="JC515" s="23"/>
      <c r="JD515" s="23"/>
      <c r="JE515" s="23"/>
      <c r="JF515" s="23"/>
      <c r="JG515" s="23"/>
      <c r="JH515" s="23"/>
      <c r="JI515" s="23"/>
      <c r="JJ515" s="23"/>
      <c r="JK515" s="23"/>
      <c r="JL515" s="23"/>
      <c r="JM515" s="23"/>
    </row>
    <row r="516" spans="1:273" ht="18" customHeight="1" x14ac:dyDescent="0.15">
      <c r="C516" s="7" t="s">
        <v>248</v>
      </c>
      <c r="BM516" s="22"/>
      <c r="BN516" s="22"/>
      <c r="BO516" s="22"/>
      <c r="BP516" s="22"/>
      <c r="BQ516" s="22"/>
      <c r="BR516" s="22"/>
      <c r="BS516" s="22"/>
      <c r="BT516" s="22"/>
      <c r="BU516" s="22"/>
      <c r="BV516" s="22"/>
      <c r="BW516" s="22"/>
      <c r="BX516" s="22"/>
      <c r="BY516" s="22"/>
      <c r="BZ516" s="22"/>
      <c r="CA516" s="22"/>
      <c r="CB516" s="22"/>
      <c r="CC516" s="22"/>
      <c r="HY516" s="22"/>
      <c r="HZ516" s="22"/>
      <c r="IA516" s="22"/>
      <c r="IB516" s="22"/>
      <c r="IC516" s="22"/>
      <c r="ID516" s="22"/>
      <c r="IE516" s="22"/>
      <c r="IF516" s="22"/>
      <c r="IG516" s="22"/>
      <c r="IH516" s="22"/>
      <c r="II516" s="23"/>
      <c r="IJ516" s="23"/>
      <c r="IK516" s="23"/>
      <c r="IL516" s="23"/>
      <c r="IM516" s="23"/>
      <c r="IN516" s="23"/>
      <c r="IO516" s="23"/>
      <c r="IP516" s="23"/>
      <c r="IQ516" s="23"/>
      <c r="IR516" s="23"/>
      <c r="IS516" s="23"/>
      <c r="IT516" s="23"/>
      <c r="IU516" s="23"/>
      <c r="IV516" s="23"/>
      <c r="IW516" s="23"/>
      <c r="IX516" s="23"/>
      <c r="IY516" s="23"/>
      <c r="IZ516" s="23"/>
      <c r="JA516" s="23"/>
      <c r="JB516" s="23"/>
      <c r="JC516" s="23"/>
      <c r="JD516" s="23"/>
      <c r="JE516" s="23"/>
      <c r="JF516" s="23"/>
      <c r="JG516" s="23"/>
      <c r="JH516" s="23"/>
      <c r="JI516" s="23"/>
      <c r="JJ516" s="23"/>
      <c r="JK516" s="23"/>
      <c r="JL516" s="23"/>
      <c r="JM516" s="23"/>
    </row>
    <row r="517" spans="1:273" ht="18" customHeight="1" x14ac:dyDescent="0.15">
      <c r="BM517" s="22"/>
      <c r="BN517" s="22"/>
      <c r="BO517" s="22"/>
      <c r="BP517" s="22"/>
      <c r="BQ517" s="22"/>
      <c r="BR517" s="22"/>
      <c r="BS517" s="22"/>
      <c r="BT517" s="22"/>
      <c r="BU517" s="22"/>
      <c r="BV517" s="22"/>
      <c r="BW517" s="22"/>
      <c r="BX517" s="22"/>
      <c r="BY517" s="22"/>
      <c r="BZ517" s="22"/>
      <c r="CA517" s="22"/>
      <c r="CB517" s="22"/>
      <c r="CC517" s="22"/>
      <c r="HY517" s="22"/>
      <c r="HZ517" s="22"/>
      <c r="IA517" s="22"/>
      <c r="IB517" s="22"/>
      <c r="IC517" s="22"/>
      <c r="ID517" s="22"/>
      <c r="IE517" s="22"/>
      <c r="IF517" s="22"/>
      <c r="IG517" s="22"/>
      <c r="IH517" s="22"/>
      <c r="II517" s="23"/>
      <c r="IJ517" s="23"/>
      <c r="IK517" s="23"/>
      <c r="IL517" s="23"/>
      <c r="IM517" s="23"/>
      <c r="IN517" s="23"/>
      <c r="IO517" s="23"/>
      <c r="IP517" s="23"/>
      <c r="IQ517" s="23"/>
      <c r="IR517" s="23"/>
      <c r="IS517" s="23"/>
      <c r="IT517" s="23"/>
      <c r="IU517" s="23"/>
      <c r="IV517" s="23"/>
      <c r="IW517" s="23"/>
      <c r="IX517" s="23"/>
      <c r="IY517" s="23"/>
      <c r="IZ517" s="23"/>
      <c r="JA517" s="23"/>
      <c r="JB517" s="23"/>
      <c r="JC517" s="23"/>
      <c r="JD517" s="23"/>
      <c r="JE517" s="23"/>
      <c r="JF517" s="23"/>
      <c r="JG517" s="23"/>
      <c r="JH517" s="23"/>
      <c r="JI517" s="23"/>
      <c r="JJ517" s="23"/>
      <c r="JK517" s="23"/>
      <c r="JL517" s="23"/>
      <c r="JM517" s="23"/>
    </row>
    <row r="518" spans="1:273" ht="18" customHeight="1" x14ac:dyDescent="0.15">
      <c r="A518" s="7" t="s">
        <v>249</v>
      </c>
      <c r="BI518" s="53"/>
      <c r="BM518" s="22"/>
      <c r="BN518" s="22"/>
      <c r="BO518" s="22"/>
      <c r="BP518" s="22"/>
      <c r="BQ518" s="22"/>
      <c r="BR518" s="22"/>
      <c r="BS518" s="22"/>
      <c r="BT518" s="22"/>
      <c r="BU518" s="22"/>
      <c r="BV518" s="22"/>
      <c r="BW518" s="22"/>
      <c r="BX518" s="22"/>
      <c r="BY518" s="22"/>
      <c r="BZ518" s="22"/>
      <c r="CA518" s="22"/>
      <c r="CB518" s="22"/>
      <c r="CC518" s="22"/>
      <c r="HY518" s="22"/>
      <c r="HZ518" s="22"/>
      <c r="IA518" s="22"/>
      <c r="IB518" s="22"/>
      <c r="IC518" s="22"/>
      <c r="ID518" s="22"/>
      <c r="IE518" s="22"/>
      <c r="IF518" s="22"/>
      <c r="IG518" s="22"/>
      <c r="IH518" s="22"/>
      <c r="II518" s="23"/>
      <c r="IJ518" s="23"/>
      <c r="IK518" s="23"/>
      <c r="IL518" s="23"/>
      <c r="IM518" s="23"/>
      <c r="IN518" s="23"/>
      <c r="IO518" s="23"/>
      <c r="IP518" s="23"/>
      <c r="IQ518" s="23"/>
      <c r="IR518" s="23"/>
      <c r="IS518" s="23"/>
      <c r="IT518" s="23"/>
      <c r="IU518" s="23"/>
      <c r="IV518" s="23"/>
      <c r="IW518" s="23"/>
      <c r="IX518" s="23"/>
      <c r="IY518" s="23"/>
      <c r="IZ518" s="23"/>
      <c r="JA518" s="23"/>
      <c r="JB518" s="23"/>
      <c r="JC518" s="23"/>
      <c r="JD518" s="23"/>
      <c r="JE518" s="23"/>
      <c r="JF518" s="23"/>
      <c r="JG518" s="23"/>
      <c r="JH518" s="23"/>
      <c r="JI518" s="23"/>
      <c r="JJ518" s="23"/>
      <c r="JK518" s="23"/>
      <c r="JL518" s="23"/>
      <c r="JM518" s="23"/>
    </row>
    <row r="519" spans="1:273" ht="18" customHeight="1" x14ac:dyDescent="0.15">
      <c r="B519" s="64" t="s">
        <v>224</v>
      </c>
      <c r="BI519" s="53"/>
      <c r="BM519" s="22"/>
      <c r="BN519" s="22"/>
      <c r="BO519" s="22"/>
      <c r="BP519" s="22"/>
      <c r="BQ519" s="22"/>
      <c r="BR519" s="22"/>
      <c r="BS519" s="22"/>
      <c r="BT519" s="22"/>
      <c r="BU519" s="22"/>
      <c r="BV519" s="22"/>
      <c r="BW519" s="22"/>
      <c r="BX519" s="22"/>
      <c r="BY519" s="22"/>
      <c r="BZ519" s="22"/>
      <c r="CA519" s="22"/>
      <c r="CB519" s="22"/>
      <c r="CC519" s="22"/>
      <c r="HY519" s="22"/>
      <c r="HZ519" s="22"/>
      <c r="IA519" s="22"/>
      <c r="IB519" s="22"/>
      <c r="IC519" s="22"/>
      <c r="ID519" s="22"/>
      <c r="IE519" s="22"/>
      <c r="IF519" s="22"/>
      <c r="IG519" s="22"/>
      <c r="IH519" s="22"/>
      <c r="II519" s="23"/>
      <c r="IJ519" s="23"/>
      <c r="IK519" s="23"/>
      <c r="IL519" s="23"/>
      <c r="IM519" s="23"/>
      <c r="IN519" s="23"/>
      <c r="IO519" s="23"/>
      <c r="IP519" s="23"/>
      <c r="IQ519" s="23"/>
      <c r="IR519" s="23"/>
      <c r="IS519" s="23"/>
      <c r="IT519" s="23"/>
      <c r="IU519" s="23"/>
      <c r="IV519" s="23"/>
      <c r="IW519" s="23"/>
      <c r="IX519" s="23"/>
      <c r="IY519" s="23"/>
      <c r="IZ519" s="23"/>
      <c r="JA519" s="23"/>
      <c r="JB519" s="23"/>
      <c r="JC519" s="23"/>
      <c r="JD519" s="23"/>
      <c r="JE519" s="23"/>
      <c r="JF519" s="23"/>
      <c r="JG519" s="23"/>
      <c r="JH519" s="23"/>
      <c r="JI519" s="23"/>
      <c r="JJ519" s="23"/>
      <c r="JK519" s="23"/>
      <c r="JL519" s="23"/>
      <c r="JM519" s="23"/>
    </row>
    <row r="520" spans="1:273" ht="18" customHeight="1" x14ac:dyDescent="0.15">
      <c r="B520" s="121" t="s">
        <v>18</v>
      </c>
      <c r="C520" s="122"/>
      <c r="D520" s="122"/>
      <c r="E520" s="122"/>
      <c r="F520" s="122"/>
      <c r="G520" s="122"/>
      <c r="H520" s="122"/>
      <c r="I520" s="122"/>
      <c r="J520" s="122"/>
      <c r="K520" s="122"/>
      <c r="L520" s="122"/>
      <c r="M520" s="16" t="s">
        <v>190</v>
      </c>
      <c r="P520" s="1"/>
      <c r="BM520" s="22"/>
      <c r="BN520" s="22"/>
      <c r="BO520" s="22"/>
      <c r="BP520" s="22"/>
      <c r="BQ520" s="22"/>
      <c r="BR520" s="22"/>
      <c r="BS520" s="22"/>
      <c r="BT520" s="22"/>
      <c r="BU520" s="22"/>
      <c r="BV520" s="22"/>
      <c r="BW520" s="22"/>
      <c r="BX520" s="22"/>
      <c r="BY520" s="22"/>
      <c r="BZ520" s="22"/>
      <c r="CA520" s="22"/>
      <c r="CB520" s="22"/>
      <c r="CC520" s="22"/>
      <c r="HY520" s="22"/>
      <c r="HZ520" s="22"/>
      <c r="IA520" s="22"/>
      <c r="IB520" s="22"/>
      <c r="IC520" s="22"/>
      <c r="ID520" s="22"/>
      <c r="IE520" s="22"/>
      <c r="IF520" s="22"/>
      <c r="IG520" s="22"/>
      <c r="IH520" s="22"/>
      <c r="II520" s="23"/>
      <c r="IJ520" s="23"/>
      <c r="IK520" s="23"/>
      <c r="IL520" s="23"/>
      <c r="IM520" s="23"/>
      <c r="IN520" s="23"/>
      <c r="IO520" s="23"/>
      <c r="IP520" s="23"/>
      <c r="IQ520" s="23"/>
      <c r="IR520" s="23"/>
      <c r="IS520" s="23"/>
      <c r="IT520" s="23"/>
      <c r="IU520" s="23"/>
      <c r="IV520" s="23"/>
      <c r="IW520" s="23"/>
      <c r="IX520" s="23"/>
      <c r="IY520" s="23"/>
      <c r="IZ520" s="23"/>
      <c r="JA520" s="23"/>
      <c r="JB520" s="23"/>
      <c r="JC520" s="23"/>
      <c r="JD520" s="23"/>
      <c r="JE520" s="23"/>
      <c r="JF520" s="23"/>
      <c r="JG520" s="23"/>
      <c r="JH520" s="23"/>
      <c r="JI520" s="23"/>
      <c r="JJ520" s="23"/>
      <c r="JK520" s="23"/>
      <c r="JL520" s="23"/>
      <c r="JM520" s="23"/>
    </row>
    <row r="521" spans="1:273" ht="18" customHeight="1" x14ac:dyDescent="0.15">
      <c r="C521" s="123"/>
      <c r="D521" s="124"/>
      <c r="E521" s="124"/>
      <c r="F521" s="124"/>
      <c r="G521" s="124"/>
      <c r="H521" s="124"/>
      <c r="I521" s="124"/>
      <c r="J521" s="124"/>
      <c r="K521" s="124"/>
      <c r="L521" s="124"/>
      <c r="M521" s="124"/>
      <c r="N521" s="124"/>
      <c r="O521" s="124"/>
      <c r="P521" s="125"/>
      <c r="Q521" s="126" t="s">
        <v>188</v>
      </c>
      <c r="R521" s="126"/>
      <c r="S521" s="126"/>
      <c r="T521" s="126"/>
      <c r="U521" s="126"/>
      <c r="V521" s="126" t="s">
        <v>189</v>
      </c>
      <c r="W521" s="126"/>
      <c r="X521" s="126"/>
      <c r="Y521" s="126"/>
      <c r="Z521" s="126"/>
      <c r="AA521" s="37"/>
      <c r="AB521" s="37"/>
      <c r="AC521" s="37"/>
      <c r="AD521" s="37"/>
      <c r="AE521" s="37"/>
      <c r="AF521" s="37"/>
      <c r="AG521" s="37"/>
      <c r="AH521" s="37"/>
      <c r="AI521" s="37"/>
      <c r="AJ521" s="37"/>
      <c r="AK521" s="37"/>
      <c r="AL521" s="37"/>
      <c r="AM521" s="37"/>
      <c r="AN521" s="37"/>
      <c r="AO521" s="37"/>
      <c r="AP521" s="23"/>
      <c r="AQ521" s="23"/>
      <c r="AR521" s="23"/>
      <c r="AS521" s="23"/>
      <c r="AT521" s="23"/>
      <c r="AU521" s="23"/>
      <c r="AV521" s="23"/>
      <c r="AW521" s="23"/>
      <c r="AX521" s="23"/>
      <c r="AY521" s="23"/>
      <c r="AZ521" s="23"/>
      <c r="BA521" s="23"/>
      <c r="BB521" s="23"/>
      <c r="BC521" s="23"/>
      <c r="BD521" s="23"/>
      <c r="BE521" s="23"/>
      <c r="BF521" s="23"/>
      <c r="BG521" s="23"/>
      <c r="BH521" s="23"/>
      <c r="BI521" s="23"/>
      <c r="BJ521" s="23"/>
      <c r="BK521" s="23"/>
      <c r="BL521" s="23"/>
      <c r="BM521" s="23"/>
      <c r="BN521" s="23"/>
      <c r="BO521" s="23"/>
      <c r="BP521" s="23"/>
      <c r="BQ521" s="23"/>
      <c r="BR521" s="23"/>
      <c r="BS521" s="23"/>
      <c r="BT521" s="23"/>
      <c r="BU521" s="7"/>
    </row>
    <row r="522" spans="1:273" ht="18" customHeight="1" x14ac:dyDescent="0.15">
      <c r="C522" s="119" t="s">
        <v>10</v>
      </c>
      <c r="D522" s="119"/>
      <c r="E522" s="119"/>
      <c r="F522" s="119"/>
      <c r="G522" s="119"/>
      <c r="H522" s="119"/>
      <c r="I522" s="119"/>
      <c r="J522" s="119"/>
      <c r="K522" s="119"/>
      <c r="L522" s="119"/>
      <c r="M522" s="119"/>
      <c r="N522" s="119"/>
      <c r="O522" s="119"/>
      <c r="P522" s="119"/>
      <c r="Q522" s="127"/>
      <c r="R522" s="127"/>
      <c r="S522" s="127"/>
      <c r="T522" s="127"/>
      <c r="U522" s="127"/>
      <c r="V522" s="127"/>
      <c r="W522" s="127"/>
      <c r="X522" s="127"/>
      <c r="Y522" s="127"/>
      <c r="Z522" s="127"/>
      <c r="BP522" s="7"/>
      <c r="BU522" s="7"/>
    </row>
    <row r="523" spans="1:273" ht="18" customHeight="1" x14ac:dyDescent="0.15">
      <c r="C523" s="119" t="s">
        <v>21</v>
      </c>
      <c r="D523" s="119"/>
      <c r="E523" s="119"/>
      <c r="F523" s="119"/>
      <c r="G523" s="119"/>
      <c r="H523" s="119"/>
      <c r="I523" s="119"/>
      <c r="J523" s="119"/>
      <c r="K523" s="119"/>
      <c r="L523" s="119"/>
      <c r="M523" s="119"/>
      <c r="N523" s="119"/>
      <c r="O523" s="119"/>
      <c r="P523" s="119"/>
      <c r="Q523" s="127"/>
      <c r="R523" s="127"/>
      <c r="S523" s="127"/>
      <c r="T523" s="127"/>
      <c r="U523" s="127"/>
      <c r="V523" s="127"/>
      <c r="W523" s="127"/>
      <c r="X523" s="127"/>
      <c r="Y523" s="127"/>
      <c r="Z523" s="127"/>
      <c r="BP523" s="7"/>
      <c r="BU523" s="7"/>
    </row>
    <row r="524" spans="1:273" ht="18" customHeight="1" x14ac:dyDescent="0.15">
      <c r="C524" s="119" t="s">
        <v>11</v>
      </c>
      <c r="D524" s="119"/>
      <c r="E524" s="119"/>
      <c r="F524" s="119"/>
      <c r="G524" s="119"/>
      <c r="H524" s="119"/>
      <c r="I524" s="119"/>
      <c r="J524" s="119"/>
      <c r="K524" s="119"/>
      <c r="L524" s="119"/>
      <c r="M524" s="119"/>
      <c r="N524" s="119"/>
      <c r="O524" s="119"/>
      <c r="P524" s="119"/>
      <c r="Q524" s="130"/>
      <c r="R524" s="131"/>
      <c r="S524" s="131"/>
      <c r="T524" s="131"/>
      <c r="U524" s="132"/>
      <c r="V524" s="130"/>
      <c r="W524" s="131"/>
      <c r="X524" s="131"/>
      <c r="Y524" s="131"/>
      <c r="Z524" s="132"/>
      <c r="BP524" s="7"/>
      <c r="BU524" s="7"/>
    </row>
    <row r="525" spans="1:273" ht="18" customHeight="1" x14ac:dyDescent="0.15">
      <c r="C525" s="119" t="s">
        <v>346</v>
      </c>
      <c r="D525" s="119"/>
      <c r="E525" s="119"/>
      <c r="F525" s="119"/>
      <c r="G525" s="119"/>
      <c r="H525" s="119"/>
      <c r="I525" s="119"/>
      <c r="J525" s="119"/>
      <c r="K525" s="119"/>
      <c r="L525" s="119"/>
      <c r="M525" s="119"/>
      <c r="N525" s="119"/>
      <c r="O525" s="119"/>
      <c r="P525" s="119"/>
      <c r="Q525" s="120"/>
      <c r="R525" s="120"/>
      <c r="S525" s="120"/>
      <c r="T525" s="120"/>
      <c r="U525" s="120"/>
      <c r="V525" s="120"/>
      <c r="W525" s="120"/>
      <c r="X525" s="120"/>
      <c r="Y525" s="120"/>
      <c r="Z525" s="120"/>
      <c r="BP525" s="7"/>
      <c r="BU525" s="7"/>
    </row>
    <row r="526" spans="1:273" ht="18" customHeight="1" x14ac:dyDescent="0.15">
      <c r="C526" s="117" t="s">
        <v>12</v>
      </c>
      <c r="D526" s="117"/>
      <c r="E526" s="117"/>
      <c r="F526" s="117"/>
      <c r="G526" s="117"/>
      <c r="H526" s="117"/>
      <c r="I526" s="117"/>
      <c r="J526" s="117"/>
      <c r="K526" s="117"/>
      <c r="L526" s="117"/>
      <c r="M526" s="117"/>
      <c r="N526" s="117"/>
      <c r="O526" s="117"/>
      <c r="P526" s="117"/>
      <c r="Q526" s="133" t="e">
        <f>(Q522-Q524)/((Q523+Q524)/2)</f>
        <v>#DIV/0!</v>
      </c>
      <c r="R526" s="134"/>
      <c r="S526" s="134"/>
      <c r="T526" s="134"/>
      <c r="U526" s="135"/>
      <c r="V526" s="133" t="e">
        <f>(V522-V524)/((V523+V524)/2)</f>
        <v>#DIV/0!</v>
      </c>
      <c r="W526" s="134"/>
      <c r="X526" s="134"/>
      <c r="Y526" s="134"/>
      <c r="Z526" s="135"/>
      <c r="BP526" s="7"/>
      <c r="BU526" s="7"/>
    </row>
    <row r="527" spans="1:273" ht="18" customHeight="1" x14ac:dyDescent="0.15">
      <c r="C527" s="136" t="s">
        <v>193</v>
      </c>
      <c r="D527" s="136"/>
      <c r="E527" s="136"/>
      <c r="F527" s="136"/>
      <c r="G527" s="136"/>
      <c r="H527" s="136"/>
      <c r="I527" s="136"/>
      <c r="J527" s="136"/>
      <c r="K527" s="136"/>
      <c r="L527" s="136"/>
      <c r="M527" s="136"/>
      <c r="N527" s="136"/>
      <c r="O527" s="136"/>
      <c r="P527" s="136"/>
      <c r="Q527" s="130"/>
      <c r="R527" s="131"/>
      <c r="S527" s="131"/>
      <c r="T527" s="131"/>
      <c r="U527" s="132"/>
      <c r="V527" s="130"/>
      <c r="W527" s="131"/>
      <c r="X527" s="131"/>
      <c r="Y527" s="131"/>
      <c r="Z527" s="132"/>
      <c r="BP527" s="7"/>
      <c r="BU527" s="7"/>
    </row>
    <row r="528" spans="1:273" ht="18" customHeight="1" x14ac:dyDescent="0.15">
      <c r="C528" s="128" t="s">
        <v>194</v>
      </c>
      <c r="D528" s="129"/>
      <c r="E528" s="129"/>
      <c r="F528" s="129"/>
      <c r="G528" s="129"/>
      <c r="H528" s="129"/>
      <c r="I528" s="129"/>
      <c r="J528" s="129"/>
      <c r="K528" s="129"/>
      <c r="L528" s="129"/>
      <c r="M528" s="129"/>
      <c r="N528" s="129"/>
      <c r="O528" s="129"/>
      <c r="P528" s="129"/>
      <c r="Q528" s="130"/>
      <c r="R528" s="131"/>
      <c r="S528" s="131"/>
      <c r="T528" s="131"/>
      <c r="U528" s="132"/>
      <c r="V528" s="130"/>
      <c r="W528" s="131"/>
      <c r="X528" s="131"/>
      <c r="Y528" s="131"/>
      <c r="Z528" s="132"/>
      <c r="BP528" s="7"/>
      <c r="BU528" s="7"/>
    </row>
    <row r="529" spans="2:273" ht="18" customHeight="1" x14ac:dyDescent="0.15">
      <c r="C529" s="128" t="s">
        <v>195</v>
      </c>
      <c r="D529" s="129"/>
      <c r="E529" s="129"/>
      <c r="F529" s="129"/>
      <c r="G529" s="129"/>
      <c r="H529" s="129"/>
      <c r="I529" s="129"/>
      <c r="J529" s="129"/>
      <c r="K529" s="129"/>
      <c r="L529" s="129"/>
      <c r="M529" s="129"/>
      <c r="N529" s="129"/>
      <c r="O529" s="129"/>
      <c r="P529" s="129"/>
      <c r="Q529" s="130"/>
      <c r="R529" s="131"/>
      <c r="S529" s="131"/>
      <c r="T529" s="131"/>
      <c r="U529" s="132"/>
      <c r="V529" s="130"/>
      <c r="W529" s="131"/>
      <c r="X529" s="131"/>
      <c r="Y529" s="131"/>
      <c r="Z529" s="132"/>
      <c r="BP529" s="7"/>
      <c r="BU529" s="7"/>
    </row>
    <row r="530" spans="2:273" s="1" customFormat="1" ht="18" customHeight="1" x14ac:dyDescent="0.15">
      <c r="C530" s="117" t="s">
        <v>251</v>
      </c>
      <c r="D530" s="117"/>
      <c r="E530" s="117"/>
      <c r="F530" s="117"/>
      <c r="G530" s="117"/>
      <c r="H530" s="117"/>
      <c r="I530" s="117"/>
      <c r="J530" s="117"/>
      <c r="K530" s="117"/>
      <c r="L530" s="117"/>
      <c r="M530" s="117"/>
      <c r="N530" s="117"/>
      <c r="O530" s="117"/>
      <c r="P530" s="117"/>
      <c r="Q530" s="118" t="e">
        <f>(Q527/Q522)*1000</f>
        <v>#DIV/0!</v>
      </c>
      <c r="R530" s="118"/>
      <c r="S530" s="118"/>
      <c r="T530" s="118"/>
      <c r="U530" s="118"/>
      <c r="V530" s="118" t="e">
        <f>(V527/V522)*1000</f>
        <v>#DIV/0!</v>
      </c>
      <c r="W530" s="118"/>
      <c r="X530" s="118"/>
      <c r="Y530" s="118"/>
      <c r="Z530" s="118"/>
      <c r="AH530" s="22"/>
      <c r="AI530" s="22"/>
      <c r="AJ530" s="22"/>
      <c r="AK530" s="22"/>
      <c r="AL530" s="22"/>
      <c r="AW530" s="23"/>
      <c r="AX530" s="23"/>
      <c r="AY530" s="23"/>
      <c r="AZ530" s="23"/>
      <c r="BA530" s="23"/>
      <c r="BB530" s="51"/>
      <c r="BC530" s="51"/>
      <c r="BD530" s="51"/>
      <c r="BE530" s="51"/>
      <c r="BF530" s="51"/>
      <c r="BG530" s="51"/>
      <c r="BH530" s="51"/>
      <c r="BI530" s="51"/>
      <c r="BJ530" s="51"/>
      <c r="BK530" s="51"/>
      <c r="BL530" s="51"/>
      <c r="BM530" s="51"/>
      <c r="BN530" s="51"/>
      <c r="BO530" s="51"/>
      <c r="BP530" s="51"/>
      <c r="BQ530" s="51"/>
      <c r="BR530" s="51"/>
      <c r="BS530" s="51"/>
      <c r="BT530" s="51"/>
    </row>
    <row r="531" spans="2:273" ht="18" customHeight="1" x14ac:dyDescent="0.15">
      <c r="C531" s="9" t="s">
        <v>252</v>
      </c>
      <c r="BM531" s="22"/>
      <c r="BN531" s="22"/>
      <c r="BO531" s="22"/>
      <c r="BP531" s="22"/>
      <c r="BQ531" s="22"/>
      <c r="BR531" s="22"/>
      <c r="BS531" s="22"/>
      <c r="BT531" s="22"/>
      <c r="BU531" s="22"/>
      <c r="BV531" s="22"/>
      <c r="BW531" s="22"/>
      <c r="BX531" s="22"/>
      <c r="BY531" s="22"/>
      <c r="BZ531" s="22"/>
      <c r="CA531" s="22"/>
      <c r="CB531" s="22"/>
      <c r="CC531" s="22"/>
      <c r="HY531" s="22"/>
      <c r="HZ531" s="22"/>
      <c r="IA531" s="22"/>
      <c r="IB531" s="22"/>
      <c r="IC531" s="22"/>
      <c r="ID531" s="22"/>
      <c r="IE531" s="22"/>
      <c r="IF531" s="22"/>
      <c r="IG531" s="22"/>
      <c r="IH531" s="22"/>
      <c r="II531" s="23"/>
      <c r="IJ531" s="23"/>
      <c r="IK531" s="23"/>
      <c r="IL531" s="23"/>
      <c r="IM531" s="23"/>
      <c r="IN531" s="23"/>
      <c r="IO531" s="23"/>
      <c r="IP531" s="23"/>
      <c r="IQ531" s="23"/>
      <c r="IR531" s="23"/>
      <c r="IS531" s="23"/>
      <c r="IT531" s="23"/>
      <c r="IU531" s="23"/>
      <c r="IV531" s="23"/>
      <c r="IW531" s="23"/>
      <c r="IX531" s="23"/>
      <c r="IY531" s="23"/>
      <c r="IZ531" s="23"/>
      <c r="JA531" s="23"/>
      <c r="JB531" s="23"/>
      <c r="JC531" s="23"/>
      <c r="JD531" s="23"/>
      <c r="JE531" s="23"/>
      <c r="JF531" s="23"/>
      <c r="JG531" s="23"/>
      <c r="JH531" s="23"/>
      <c r="JI531" s="23"/>
      <c r="JJ531" s="23"/>
      <c r="JK531" s="23"/>
      <c r="JL531" s="23"/>
      <c r="JM531" s="23"/>
    </row>
    <row r="532" spans="2:273" ht="18" customHeight="1" x14ac:dyDescent="0.15">
      <c r="C532" s="7" t="s">
        <v>253</v>
      </c>
      <c r="I532" s="18"/>
      <c r="J532" s="18"/>
      <c r="K532" s="18"/>
      <c r="L532" s="18"/>
      <c r="M532" s="18"/>
      <c r="N532" s="18"/>
      <c r="O532" s="18"/>
      <c r="P532" s="18"/>
      <c r="Q532" s="18"/>
      <c r="R532" s="18"/>
      <c r="S532" s="18"/>
      <c r="T532" s="18"/>
      <c r="U532" s="18"/>
      <c r="V532" s="18"/>
      <c r="W532" s="18"/>
      <c r="X532" s="18"/>
      <c r="Y532" s="18"/>
      <c r="Z532" s="18"/>
      <c r="AA532" s="18"/>
      <c r="AB532" s="18"/>
      <c r="AC532" s="18"/>
      <c r="BM532" s="22"/>
      <c r="BN532" s="22"/>
      <c r="BO532" s="22"/>
      <c r="BP532" s="22"/>
      <c r="BQ532" s="22"/>
      <c r="BR532" s="22"/>
      <c r="BS532" s="22"/>
      <c r="BT532" s="22"/>
      <c r="BU532" s="22"/>
      <c r="BV532" s="22"/>
      <c r="BW532" s="22"/>
      <c r="BX532" s="22"/>
      <c r="BY532" s="22"/>
      <c r="BZ532" s="22"/>
      <c r="CA532" s="22"/>
      <c r="CB532" s="22"/>
      <c r="CC532" s="22"/>
      <c r="HY532" s="22"/>
      <c r="HZ532" s="22"/>
      <c r="IA532" s="22"/>
      <c r="IB532" s="22"/>
      <c r="IC532" s="22"/>
      <c r="ID532" s="22"/>
      <c r="IE532" s="22"/>
      <c r="IF532" s="22"/>
      <c r="IG532" s="22"/>
      <c r="IH532" s="22"/>
      <c r="II532" s="23"/>
      <c r="IJ532" s="23"/>
      <c r="IK532" s="23"/>
      <c r="IL532" s="23"/>
      <c r="IM532" s="23"/>
      <c r="IN532" s="23"/>
      <c r="IO532" s="23"/>
      <c r="IP532" s="23"/>
      <c r="IQ532" s="23"/>
      <c r="IR532" s="23"/>
      <c r="IS532" s="23"/>
      <c r="IT532" s="23"/>
      <c r="IU532" s="23"/>
      <c r="IV532" s="23"/>
      <c r="IW532" s="23"/>
      <c r="IX532" s="23"/>
      <c r="IY532" s="23"/>
      <c r="IZ532" s="23"/>
      <c r="JA532" s="23"/>
      <c r="JB532" s="23"/>
      <c r="JC532" s="23"/>
      <c r="JD532" s="23"/>
      <c r="JE532" s="23"/>
      <c r="JF532" s="23"/>
      <c r="JG532" s="23"/>
      <c r="JH532" s="23"/>
      <c r="JI532" s="23"/>
      <c r="JJ532" s="23"/>
      <c r="JK532" s="23"/>
      <c r="JL532" s="23"/>
      <c r="JM532" s="23"/>
    </row>
    <row r="533" spans="2:273" ht="18" customHeight="1" x14ac:dyDescent="0.15">
      <c r="K533" s="38"/>
      <c r="L533" s="38"/>
      <c r="M533" s="38"/>
      <c r="N533" s="39"/>
      <c r="O533" s="39"/>
      <c r="P533" s="38"/>
      <c r="Q533" s="38"/>
      <c r="R533" s="38"/>
      <c r="S533" s="39"/>
      <c r="T533" s="39"/>
      <c r="U533" s="38"/>
      <c r="V533" s="38"/>
      <c r="W533" s="38"/>
      <c r="X533" s="39"/>
      <c r="Y533" s="39"/>
      <c r="Z533" s="38"/>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P533" s="7"/>
      <c r="BU533" s="7"/>
    </row>
    <row r="534" spans="2:273" ht="18" customHeight="1" x14ac:dyDescent="0.15">
      <c r="B534" s="121" t="s">
        <v>18</v>
      </c>
      <c r="C534" s="122"/>
      <c r="D534" s="122"/>
      <c r="E534" s="122"/>
      <c r="F534" s="122"/>
      <c r="G534" s="122"/>
      <c r="H534" s="122"/>
      <c r="I534" s="122"/>
      <c r="J534" s="122"/>
      <c r="K534" s="122"/>
      <c r="L534" s="122"/>
      <c r="M534" s="16" t="s">
        <v>190</v>
      </c>
      <c r="P534" s="1"/>
      <c r="BM534" s="22"/>
      <c r="BN534" s="22"/>
      <c r="BO534" s="22"/>
      <c r="BP534" s="22"/>
      <c r="BQ534" s="22"/>
      <c r="BR534" s="22"/>
      <c r="BS534" s="22"/>
      <c r="BT534" s="22"/>
      <c r="BU534" s="22"/>
      <c r="BV534" s="22"/>
      <c r="BW534" s="22"/>
      <c r="BX534" s="22"/>
      <c r="BY534" s="22"/>
      <c r="BZ534" s="22"/>
      <c r="CA534" s="22"/>
      <c r="CB534" s="22"/>
      <c r="CC534" s="22"/>
      <c r="HY534" s="22"/>
      <c r="HZ534" s="22"/>
      <c r="IA534" s="22"/>
      <c r="IB534" s="22"/>
      <c r="IC534" s="22"/>
      <c r="ID534" s="22"/>
      <c r="IE534" s="22"/>
      <c r="IF534" s="22"/>
      <c r="IG534" s="22"/>
      <c r="IH534" s="22"/>
      <c r="II534" s="23"/>
      <c r="IJ534" s="23"/>
      <c r="IK534" s="23"/>
      <c r="IL534" s="23"/>
      <c r="IM534" s="23"/>
      <c r="IN534" s="23"/>
      <c r="IO534" s="23"/>
      <c r="IP534" s="23"/>
      <c r="IQ534" s="23"/>
      <c r="IR534" s="23"/>
      <c r="IS534" s="23"/>
      <c r="IT534" s="23"/>
      <c r="IU534" s="23"/>
      <c r="IV534" s="23"/>
      <c r="IW534" s="23"/>
      <c r="IX534" s="23"/>
      <c r="IY534" s="23"/>
      <c r="IZ534" s="23"/>
      <c r="JA534" s="23"/>
      <c r="JB534" s="23"/>
      <c r="JC534" s="23"/>
      <c r="JD534" s="23"/>
      <c r="JE534" s="23"/>
      <c r="JF534" s="23"/>
      <c r="JG534" s="23"/>
      <c r="JH534" s="23"/>
      <c r="JI534" s="23"/>
      <c r="JJ534" s="23"/>
      <c r="JK534" s="23"/>
      <c r="JL534" s="23"/>
      <c r="JM534" s="23"/>
    </row>
    <row r="535" spans="2:273" ht="18" customHeight="1" x14ac:dyDescent="0.15">
      <c r="C535" s="123"/>
      <c r="D535" s="124"/>
      <c r="E535" s="124"/>
      <c r="F535" s="124"/>
      <c r="G535" s="124"/>
      <c r="H535" s="124"/>
      <c r="I535" s="124"/>
      <c r="J535" s="124"/>
      <c r="K535" s="124"/>
      <c r="L535" s="124"/>
      <c r="M535" s="124"/>
      <c r="N535" s="124"/>
      <c r="O535" s="124"/>
      <c r="P535" s="125"/>
      <c r="Q535" s="126" t="s">
        <v>188</v>
      </c>
      <c r="R535" s="126"/>
      <c r="S535" s="126"/>
      <c r="T535" s="126"/>
      <c r="U535" s="126"/>
      <c r="V535" s="126" t="s">
        <v>189</v>
      </c>
      <c r="W535" s="126"/>
      <c r="X535" s="126"/>
      <c r="Y535" s="126"/>
      <c r="Z535" s="126"/>
      <c r="AA535" s="37"/>
      <c r="AB535" s="37"/>
      <c r="AC535" s="37"/>
      <c r="AD535" s="37"/>
      <c r="AE535" s="37"/>
      <c r="AF535" s="37"/>
      <c r="AG535" s="37"/>
      <c r="AH535" s="37"/>
      <c r="AI535" s="37"/>
      <c r="AJ535" s="37"/>
      <c r="AK535" s="37"/>
      <c r="AL535" s="37"/>
      <c r="AM535" s="37"/>
      <c r="AN535" s="37"/>
      <c r="AO535" s="37"/>
      <c r="AP535" s="23"/>
      <c r="AQ535" s="23"/>
      <c r="AR535" s="23"/>
      <c r="AS535" s="23"/>
      <c r="AT535" s="23"/>
      <c r="AU535" s="23"/>
      <c r="AV535" s="23"/>
      <c r="AW535" s="23"/>
      <c r="AX535" s="23"/>
      <c r="AY535" s="23"/>
      <c r="AZ535" s="23"/>
      <c r="BA535" s="23"/>
      <c r="BB535" s="23"/>
      <c r="BC535" s="23"/>
      <c r="BD535" s="23"/>
      <c r="BE535" s="23"/>
      <c r="BF535" s="23"/>
      <c r="BG535" s="23"/>
      <c r="BH535" s="23"/>
      <c r="BI535" s="23"/>
      <c r="BJ535" s="23"/>
      <c r="BK535" s="23"/>
      <c r="BL535" s="23"/>
      <c r="BM535" s="23"/>
      <c r="BN535" s="23"/>
      <c r="BO535" s="23"/>
      <c r="BP535" s="23"/>
      <c r="BQ535" s="23"/>
      <c r="BR535" s="23"/>
      <c r="BS535" s="23"/>
      <c r="BT535" s="23"/>
      <c r="BU535" s="7"/>
    </row>
    <row r="536" spans="2:273" ht="18" customHeight="1" x14ac:dyDescent="0.15">
      <c r="C536" s="119" t="s">
        <v>10</v>
      </c>
      <c r="D536" s="119"/>
      <c r="E536" s="119"/>
      <c r="F536" s="119"/>
      <c r="G536" s="119"/>
      <c r="H536" s="119"/>
      <c r="I536" s="119"/>
      <c r="J536" s="119"/>
      <c r="K536" s="119"/>
      <c r="L536" s="119"/>
      <c r="M536" s="119"/>
      <c r="N536" s="119"/>
      <c r="O536" s="119"/>
      <c r="P536" s="119"/>
      <c r="Q536" s="127"/>
      <c r="R536" s="127"/>
      <c r="S536" s="127"/>
      <c r="T536" s="127"/>
      <c r="U536" s="127"/>
      <c r="V536" s="127"/>
      <c r="W536" s="127"/>
      <c r="X536" s="127"/>
      <c r="Y536" s="127"/>
      <c r="Z536" s="127"/>
      <c r="BP536" s="7"/>
      <c r="BU536" s="7"/>
    </row>
    <row r="537" spans="2:273" ht="18" customHeight="1" x14ac:dyDescent="0.15">
      <c r="C537" s="119" t="s">
        <v>21</v>
      </c>
      <c r="D537" s="119"/>
      <c r="E537" s="119"/>
      <c r="F537" s="119"/>
      <c r="G537" s="119"/>
      <c r="H537" s="119"/>
      <c r="I537" s="119"/>
      <c r="J537" s="119"/>
      <c r="K537" s="119"/>
      <c r="L537" s="119"/>
      <c r="M537" s="119"/>
      <c r="N537" s="119"/>
      <c r="O537" s="119"/>
      <c r="P537" s="119"/>
      <c r="Q537" s="127"/>
      <c r="R537" s="127"/>
      <c r="S537" s="127"/>
      <c r="T537" s="127"/>
      <c r="U537" s="127"/>
      <c r="V537" s="127"/>
      <c r="W537" s="127"/>
      <c r="X537" s="127"/>
      <c r="Y537" s="127"/>
      <c r="Z537" s="127"/>
      <c r="BP537" s="7"/>
      <c r="BU537" s="7"/>
    </row>
    <row r="538" spans="2:273" ht="18" customHeight="1" x14ac:dyDescent="0.15">
      <c r="C538" s="119" t="s">
        <v>11</v>
      </c>
      <c r="D538" s="119"/>
      <c r="E538" s="119"/>
      <c r="F538" s="119"/>
      <c r="G538" s="119"/>
      <c r="H538" s="119"/>
      <c r="I538" s="119"/>
      <c r="J538" s="119"/>
      <c r="K538" s="119"/>
      <c r="L538" s="119"/>
      <c r="M538" s="119"/>
      <c r="N538" s="119"/>
      <c r="O538" s="119"/>
      <c r="P538" s="119"/>
      <c r="Q538" s="130"/>
      <c r="R538" s="131"/>
      <c r="S538" s="131"/>
      <c r="T538" s="131"/>
      <c r="U538" s="132"/>
      <c r="V538" s="130"/>
      <c r="W538" s="131"/>
      <c r="X538" s="131"/>
      <c r="Y538" s="131"/>
      <c r="Z538" s="132"/>
      <c r="BP538" s="7"/>
      <c r="BU538" s="7"/>
    </row>
    <row r="539" spans="2:273" ht="18" customHeight="1" x14ac:dyDescent="0.15">
      <c r="C539" s="119" t="s">
        <v>346</v>
      </c>
      <c r="D539" s="119"/>
      <c r="E539" s="119"/>
      <c r="F539" s="119"/>
      <c r="G539" s="119"/>
      <c r="H539" s="119"/>
      <c r="I539" s="119"/>
      <c r="J539" s="119"/>
      <c r="K539" s="119"/>
      <c r="L539" s="119"/>
      <c r="M539" s="119"/>
      <c r="N539" s="119"/>
      <c r="O539" s="119"/>
      <c r="P539" s="119"/>
      <c r="Q539" s="120"/>
      <c r="R539" s="120"/>
      <c r="S539" s="120"/>
      <c r="T539" s="120"/>
      <c r="U539" s="120"/>
      <c r="V539" s="120"/>
      <c r="W539" s="120"/>
      <c r="X539" s="120"/>
      <c r="Y539" s="120"/>
      <c r="Z539" s="120"/>
      <c r="BP539" s="7"/>
      <c r="BU539" s="7"/>
    </row>
    <row r="540" spans="2:273" ht="18" customHeight="1" x14ac:dyDescent="0.15">
      <c r="C540" s="117" t="s">
        <v>12</v>
      </c>
      <c r="D540" s="117"/>
      <c r="E540" s="117"/>
      <c r="F540" s="117"/>
      <c r="G540" s="117"/>
      <c r="H540" s="117"/>
      <c r="I540" s="117"/>
      <c r="J540" s="117"/>
      <c r="K540" s="117"/>
      <c r="L540" s="117"/>
      <c r="M540" s="117"/>
      <c r="N540" s="117"/>
      <c r="O540" s="117"/>
      <c r="P540" s="117"/>
      <c r="Q540" s="133" t="e">
        <f>(Q536-Q538)/((Q537+Q538)/2)</f>
        <v>#DIV/0!</v>
      </c>
      <c r="R540" s="134"/>
      <c r="S540" s="134"/>
      <c r="T540" s="134"/>
      <c r="U540" s="135"/>
      <c r="V540" s="133" t="e">
        <f>(V536-V538)/((V537+V538)/2)</f>
        <v>#DIV/0!</v>
      </c>
      <c r="W540" s="134"/>
      <c r="X540" s="134"/>
      <c r="Y540" s="134"/>
      <c r="Z540" s="135"/>
      <c r="BP540" s="7"/>
      <c r="BU540" s="7"/>
    </row>
    <row r="541" spans="2:273" ht="18" customHeight="1" x14ac:dyDescent="0.15">
      <c r="C541" s="136" t="s">
        <v>193</v>
      </c>
      <c r="D541" s="136"/>
      <c r="E541" s="136"/>
      <c r="F541" s="136"/>
      <c r="G541" s="136"/>
      <c r="H541" s="136"/>
      <c r="I541" s="136"/>
      <c r="J541" s="136"/>
      <c r="K541" s="136"/>
      <c r="L541" s="136"/>
      <c r="M541" s="136"/>
      <c r="N541" s="136"/>
      <c r="O541" s="136"/>
      <c r="P541" s="136"/>
      <c r="Q541" s="130"/>
      <c r="R541" s="131"/>
      <c r="S541" s="131"/>
      <c r="T541" s="131"/>
      <c r="U541" s="132"/>
      <c r="V541" s="130"/>
      <c r="W541" s="131"/>
      <c r="X541" s="131"/>
      <c r="Y541" s="131"/>
      <c r="Z541" s="132"/>
      <c r="BP541" s="7"/>
      <c r="BU541" s="7"/>
    </row>
    <row r="542" spans="2:273" ht="18" customHeight="1" x14ac:dyDescent="0.15">
      <c r="C542" s="128" t="s">
        <v>194</v>
      </c>
      <c r="D542" s="129"/>
      <c r="E542" s="129"/>
      <c r="F542" s="129"/>
      <c r="G542" s="129"/>
      <c r="H542" s="129"/>
      <c r="I542" s="129"/>
      <c r="J542" s="129"/>
      <c r="K542" s="129"/>
      <c r="L542" s="129"/>
      <c r="M542" s="129"/>
      <c r="N542" s="129"/>
      <c r="O542" s="129"/>
      <c r="P542" s="129"/>
      <c r="Q542" s="130"/>
      <c r="R542" s="131"/>
      <c r="S542" s="131"/>
      <c r="T542" s="131"/>
      <c r="U542" s="132"/>
      <c r="V542" s="130"/>
      <c r="W542" s="131"/>
      <c r="X542" s="131"/>
      <c r="Y542" s="131"/>
      <c r="Z542" s="132"/>
      <c r="BP542" s="7"/>
      <c r="BU542" s="7"/>
    </row>
    <row r="543" spans="2:273" ht="18" customHeight="1" x14ac:dyDescent="0.15">
      <c r="C543" s="128" t="s">
        <v>195</v>
      </c>
      <c r="D543" s="129"/>
      <c r="E543" s="129"/>
      <c r="F543" s="129"/>
      <c r="G543" s="129"/>
      <c r="H543" s="129"/>
      <c r="I543" s="129"/>
      <c r="J543" s="129"/>
      <c r="K543" s="129"/>
      <c r="L543" s="129"/>
      <c r="M543" s="129"/>
      <c r="N543" s="129"/>
      <c r="O543" s="129"/>
      <c r="P543" s="129"/>
      <c r="Q543" s="130"/>
      <c r="R543" s="131"/>
      <c r="S543" s="131"/>
      <c r="T543" s="131"/>
      <c r="U543" s="132"/>
      <c r="V543" s="130"/>
      <c r="W543" s="131"/>
      <c r="X543" s="131"/>
      <c r="Y543" s="131"/>
      <c r="Z543" s="132"/>
      <c r="BP543" s="7"/>
      <c r="BU543" s="7"/>
    </row>
    <row r="544" spans="2:273" ht="18" customHeight="1" x14ac:dyDescent="0.15">
      <c r="C544" s="117" t="s">
        <v>251</v>
      </c>
      <c r="D544" s="117"/>
      <c r="E544" s="117"/>
      <c r="F544" s="117"/>
      <c r="G544" s="117"/>
      <c r="H544" s="117"/>
      <c r="I544" s="117"/>
      <c r="J544" s="117"/>
      <c r="K544" s="117"/>
      <c r="L544" s="117"/>
      <c r="M544" s="117"/>
      <c r="N544" s="117"/>
      <c r="O544" s="117"/>
      <c r="P544" s="117"/>
      <c r="Q544" s="118" t="e">
        <f>(Q541/Q536)*1000</f>
        <v>#DIV/0!</v>
      </c>
      <c r="R544" s="118"/>
      <c r="S544" s="118"/>
      <c r="T544" s="118"/>
      <c r="U544" s="118"/>
      <c r="V544" s="118" t="e">
        <f>(V541/V536)*1000</f>
        <v>#DIV/0!</v>
      </c>
      <c r="W544" s="118"/>
      <c r="X544" s="118"/>
      <c r="Y544" s="118"/>
      <c r="Z544" s="118"/>
      <c r="BP544" s="7"/>
      <c r="BU544" s="7"/>
    </row>
    <row r="545" spans="2:273" ht="18" customHeight="1" x14ac:dyDescent="0.15">
      <c r="C545" s="9" t="s">
        <v>252</v>
      </c>
      <c r="BM545" s="22"/>
      <c r="BN545" s="22"/>
      <c r="BO545" s="22"/>
      <c r="BP545" s="22"/>
      <c r="BQ545" s="22"/>
      <c r="BR545" s="22"/>
      <c r="BS545" s="22"/>
      <c r="BT545" s="22"/>
      <c r="BU545" s="22"/>
      <c r="BV545" s="22"/>
      <c r="BW545" s="22"/>
      <c r="BX545" s="22"/>
      <c r="BY545" s="22"/>
      <c r="BZ545" s="22"/>
      <c r="CA545" s="22"/>
      <c r="CB545" s="22"/>
      <c r="CC545" s="22"/>
      <c r="HY545" s="22"/>
      <c r="HZ545" s="22"/>
      <c r="IA545" s="22"/>
      <c r="IB545" s="22"/>
      <c r="IC545" s="22"/>
      <c r="ID545" s="22"/>
      <c r="IE545" s="22"/>
      <c r="IF545" s="22"/>
      <c r="IG545" s="22"/>
      <c r="IH545" s="22"/>
      <c r="II545" s="23"/>
      <c r="IJ545" s="23"/>
      <c r="IK545" s="23"/>
      <c r="IL545" s="23"/>
      <c r="IM545" s="23"/>
      <c r="IN545" s="23"/>
      <c r="IO545" s="23"/>
      <c r="IP545" s="23"/>
      <c r="IQ545" s="23"/>
      <c r="IR545" s="23"/>
      <c r="IS545" s="23"/>
      <c r="IT545" s="23"/>
      <c r="IU545" s="23"/>
      <c r="IV545" s="23"/>
      <c r="IW545" s="23"/>
      <c r="IX545" s="23"/>
      <c r="IY545" s="23"/>
      <c r="IZ545" s="23"/>
      <c r="JA545" s="23"/>
      <c r="JB545" s="23"/>
      <c r="JC545" s="23"/>
      <c r="JD545" s="23"/>
      <c r="JE545" s="23"/>
      <c r="JF545" s="23"/>
      <c r="JG545" s="23"/>
      <c r="JH545" s="23"/>
      <c r="JI545" s="23"/>
      <c r="JJ545" s="23"/>
      <c r="JK545" s="23"/>
      <c r="JL545" s="23"/>
      <c r="JM545" s="23"/>
    </row>
    <row r="546" spans="2:273" ht="18" customHeight="1" x14ac:dyDescent="0.15">
      <c r="C546" s="7" t="s">
        <v>253</v>
      </c>
      <c r="I546" s="18"/>
      <c r="J546" s="18"/>
      <c r="K546" s="18"/>
      <c r="L546" s="18"/>
      <c r="M546" s="18"/>
      <c r="N546" s="18"/>
      <c r="O546" s="18"/>
      <c r="P546" s="18"/>
      <c r="Q546" s="18"/>
      <c r="R546" s="18"/>
      <c r="S546" s="18"/>
      <c r="T546" s="18"/>
      <c r="U546" s="18"/>
      <c r="V546" s="18"/>
      <c r="W546" s="18"/>
      <c r="X546" s="18"/>
      <c r="Y546" s="18"/>
      <c r="Z546" s="18"/>
      <c r="AA546" s="18"/>
      <c r="AB546" s="18"/>
      <c r="AC546" s="18"/>
      <c r="BM546" s="22"/>
      <c r="BN546" s="22"/>
      <c r="BO546" s="22"/>
      <c r="BP546" s="22"/>
      <c r="BQ546" s="22"/>
      <c r="BR546" s="22"/>
      <c r="BS546" s="22"/>
      <c r="BT546" s="22"/>
      <c r="BU546" s="22"/>
      <c r="BV546" s="22"/>
      <c r="BW546" s="22"/>
      <c r="BX546" s="22"/>
      <c r="BY546" s="22"/>
      <c r="BZ546" s="22"/>
      <c r="CA546" s="22"/>
      <c r="CB546" s="22"/>
      <c r="CC546" s="22"/>
      <c r="HY546" s="22"/>
      <c r="HZ546" s="22"/>
      <c r="IA546" s="22"/>
      <c r="IB546" s="22"/>
      <c r="IC546" s="22"/>
      <c r="ID546" s="22"/>
      <c r="IE546" s="22"/>
      <c r="IF546" s="22"/>
      <c r="IG546" s="22"/>
      <c r="IH546" s="22"/>
      <c r="II546" s="23"/>
      <c r="IJ546" s="23"/>
      <c r="IK546" s="23"/>
      <c r="IL546" s="23"/>
      <c r="IM546" s="23"/>
      <c r="IN546" s="23"/>
      <c r="IO546" s="23"/>
      <c r="IP546" s="23"/>
      <c r="IQ546" s="23"/>
      <c r="IR546" s="23"/>
      <c r="IS546" s="23"/>
      <c r="IT546" s="23"/>
      <c r="IU546" s="23"/>
      <c r="IV546" s="23"/>
      <c r="IW546" s="23"/>
      <c r="IX546" s="23"/>
      <c r="IY546" s="23"/>
      <c r="IZ546" s="23"/>
      <c r="JA546" s="23"/>
      <c r="JB546" s="23"/>
      <c r="JC546" s="23"/>
      <c r="JD546" s="23"/>
      <c r="JE546" s="23"/>
      <c r="JF546" s="23"/>
      <c r="JG546" s="23"/>
      <c r="JH546" s="23"/>
      <c r="JI546" s="23"/>
      <c r="JJ546" s="23"/>
      <c r="JK546" s="23"/>
      <c r="JL546" s="23"/>
      <c r="JM546" s="23"/>
    </row>
    <row r="547" spans="2:273" ht="18" customHeight="1" x14ac:dyDescent="0.15">
      <c r="C547" s="40"/>
      <c r="D547" s="40"/>
      <c r="E547" s="40"/>
      <c r="F547" s="40"/>
      <c r="G547" s="40"/>
      <c r="H547" s="40"/>
      <c r="I547" s="40"/>
      <c r="J547" s="40"/>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c r="AT547" s="41"/>
      <c r="AU547" s="41"/>
      <c r="AV547" s="41"/>
      <c r="AW547" s="41"/>
      <c r="AX547" s="41"/>
      <c r="AY547" s="41"/>
      <c r="AZ547" s="41"/>
      <c r="BA547" s="41"/>
      <c r="BB547" s="41"/>
      <c r="BC547" s="41"/>
      <c r="BD547" s="41"/>
      <c r="BE547" s="41"/>
      <c r="BF547" s="41"/>
      <c r="BG547" s="41"/>
      <c r="BH547" s="41"/>
    </row>
    <row r="548" spans="2:273" ht="18" customHeight="1" x14ac:dyDescent="0.15">
      <c r="B548" s="121" t="s">
        <v>18</v>
      </c>
      <c r="C548" s="122"/>
      <c r="D548" s="122"/>
      <c r="E548" s="122"/>
      <c r="F548" s="122"/>
      <c r="G548" s="122"/>
      <c r="H548" s="122"/>
      <c r="I548" s="122"/>
      <c r="J548" s="122"/>
      <c r="K548" s="122"/>
      <c r="L548" s="122"/>
      <c r="M548" s="16" t="s">
        <v>190</v>
      </c>
      <c r="P548" s="1"/>
      <c r="BM548" s="22"/>
      <c r="BN548" s="22"/>
      <c r="BO548" s="22"/>
      <c r="BP548" s="22"/>
      <c r="BQ548" s="22"/>
      <c r="BR548" s="22"/>
      <c r="BS548" s="22"/>
      <c r="BT548" s="22"/>
      <c r="BU548" s="22"/>
      <c r="BV548" s="22"/>
      <c r="BW548" s="22"/>
      <c r="BX548" s="22"/>
      <c r="BY548" s="22"/>
      <c r="BZ548" s="22"/>
      <c r="CA548" s="22"/>
      <c r="CB548" s="22"/>
      <c r="CC548" s="22"/>
      <c r="HY548" s="22"/>
      <c r="HZ548" s="22"/>
      <c r="IA548" s="22"/>
      <c r="IB548" s="22"/>
      <c r="IC548" s="22"/>
      <c r="ID548" s="22"/>
      <c r="IE548" s="22"/>
      <c r="IF548" s="22"/>
      <c r="IG548" s="22"/>
      <c r="IH548" s="22"/>
      <c r="II548" s="23"/>
      <c r="IJ548" s="23"/>
      <c r="IK548" s="23"/>
      <c r="IL548" s="23"/>
      <c r="IM548" s="23"/>
      <c r="IN548" s="23"/>
      <c r="IO548" s="23"/>
      <c r="IP548" s="23"/>
      <c r="IQ548" s="23"/>
      <c r="IR548" s="23"/>
      <c r="IS548" s="23"/>
      <c r="IT548" s="23"/>
      <c r="IU548" s="23"/>
      <c r="IV548" s="23"/>
      <c r="IW548" s="23"/>
      <c r="IX548" s="23"/>
      <c r="IY548" s="23"/>
      <c r="IZ548" s="23"/>
      <c r="JA548" s="23"/>
      <c r="JB548" s="23"/>
      <c r="JC548" s="23"/>
      <c r="JD548" s="23"/>
      <c r="JE548" s="23"/>
      <c r="JF548" s="23"/>
      <c r="JG548" s="23"/>
      <c r="JH548" s="23"/>
      <c r="JI548" s="23"/>
      <c r="JJ548" s="23"/>
      <c r="JK548" s="23"/>
      <c r="JL548" s="23"/>
      <c r="JM548" s="23"/>
    </row>
    <row r="549" spans="2:273" ht="18" customHeight="1" x14ac:dyDescent="0.15">
      <c r="C549" s="123"/>
      <c r="D549" s="124"/>
      <c r="E549" s="124"/>
      <c r="F549" s="124"/>
      <c r="G549" s="124"/>
      <c r="H549" s="124"/>
      <c r="I549" s="124"/>
      <c r="J549" s="124"/>
      <c r="K549" s="124"/>
      <c r="L549" s="124"/>
      <c r="M549" s="124"/>
      <c r="N549" s="124"/>
      <c r="O549" s="124"/>
      <c r="P549" s="125"/>
      <c r="Q549" s="126" t="s">
        <v>188</v>
      </c>
      <c r="R549" s="126"/>
      <c r="S549" s="126"/>
      <c r="T549" s="126"/>
      <c r="U549" s="126"/>
      <c r="V549" s="126" t="s">
        <v>189</v>
      </c>
      <c r="W549" s="126"/>
      <c r="X549" s="126"/>
      <c r="Y549" s="126"/>
      <c r="Z549" s="126"/>
      <c r="AA549" s="37"/>
      <c r="AB549" s="37"/>
      <c r="AC549" s="37"/>
      <c r="AD549" s="37"/>
      <c r="AE549" s="37"/>
      <c r="AF549" s="37"/>
      <c r="AG549" s="37"/>
      <c r="AH549" s="37"/>
      <c r="AI549" s="37"/>
      <c r="AJ549" s="37"/>
      <c r="AK549" s="37"/>
      <c r="AL549" s="37"/>
      <c r="AM549" s="37"/>
      <c r="AN549" s="37"/>
      <c r="AO549" s="37"/>
      <c r="AP549" s="23"/>
      <c r="AQ549" s="23"/>
      <c r="AR549" s="23"/>
      <c r="AS549" s="23"/>
      <c r="AT549" s="23"/>
      <c r="AU549" s="23"/>
      <c r="AV549" s="23"/>
      <c r="AW549" s="23"/>
      <c r="AX549" s="23"/>
      <c r="AY549" s="23"/>
      <c r="AZ549" s="23"/>
      <c r="BA549" s="23"/>
      <c r="BB549" s="23"/>
      <c r="BC549" s="23"/>
      <c r="BD549" s="23"/>
      <c r="BE549" s="23"/>
      <c r="BF549" s="23"/>
      <c r="BG549" s="23"/>
      <c r="BH549" s="23"/>
      <c r="BI549" s="23"/>
      <c r="BJ549" s="23"/>
      <c r="BK549" s="23"/>
      <c r="BL549" s="23"/>
      <c r="BM549" s="23"/>
      <c r="BN549" s="23"/>
      <c r="BO549" s="23"/>
      <c r="BP549" s="23"/>
      <c r="BQ549" s="23"/>
      <c r="BR549" s="23"/>
      <c r="BS549" s="23"/>
      <c r="BT549" s="23"/>
      <c r="BU549" s="7"/>
    </row>
    <row r="550" spans="2:273" ht="18" customHeight="1" x14ac:dyDescent="0.15">
      <c r="C550" s="119" t="s">
        <v>10</v>
      </c>
      <c r="D550" s="119"/>
      <c r="E550" s="119"/>
      <c r="F550" s="119"/>
      <c r="G550" s="119"/>
      <c r="H550" s="119"/>
      <c r="I550" s="119"/>
      <c r="J550" s="119"/>
      <c r="K550" s="119"/>
      <c r="L550" s="119"/>
      <c r="M550" s="119"/>
      <c r="N550" s="119"/>
      <c r="O550" s="119"/>
      <c r="P550" s="119"/>
      <c r="Q550" s="127"/>
      <c r="R550" s="127"/>
      <c r="S550" s="127"/>
      <c r="T550" s="127"/>
      <c r="U550" s="127"/>
      <c r="V550" s="127"/>
      <c r="W550" s="127"/>
      <c r="X550" s="127"/>
      <c r="Y550" s="127"/>
      <c r="Z550" s="127"/>
      <c r="BP550" s="7"/>
      <c r="BU550" s="7"/>
    </row>
    <row r="551" spans="2:273" ht="18" customHeight="1" x14ac:dyDescent="0.15">
      <c r="C551" s="119" t="s">
        <v>21</v>
      </c>
      <c r="D551" s="119"/>
      <c r="E551" s="119"/>
      <c r="F551" s="119"/>
      <c r="G551" s="119"/>
      <c r="H551" s="119"/>
      <c r="I551" s="119"/>
      <c r="J551" s="119"/>
      <c r="K551" s="119"/>
      <c r="L551" s="119"/>
      <c r="M551" s="119"/>
      <c r="N551" s="119"/>
      <c r="O551" s="119"/>
      <c r="P551" s="119"/>
      <c r="Q551" s="127"/>
      <c r="R551" s="127"/>
      <c r="S551" s="127"/>
      <c r="T551" s="127"/>
      <c r="U551" s="127"/>
      <c r="V551" s="127"/>
      <c r="W551" s="127"/>
      <c r="X551" s="127"/>
      <c r="Y551" s="127"/>
      <c r="Z551" s="127"/>
      <c r="BP551" s="7"/>
      <c r="BU551" s="7"/>
    </row>
    <row r="552" spans="2:273" ht="18" customHeight="1" x14ac:dyDescent="0.15">
      <c r="C552" s="119" t="s">
        <v>11</v>
      </c>
      <c r="D552" s="119"/>
      <c r="E552" s="119"/>
      <c r="F552" s="119"/>
      <c r="G552" s="119"/>
      <c r="H552" s="119"/>
      <c r="I552" s="119"/>
      <c r="J552" s="119"/>
      <c r="K552" s="119"/>
      <c r="L552" s="119"/>
      <c r="M552" s="119"/>
      <c r="N552" s="119"/>
      <c r="O552" s="119"/>
      <c r="P552" s="119"/>
      <c r="Q552" s="130"/>
      <c r="R552" s="131"/>
      <c r="S552" s="131"/>
      <c r="T552" s="131"/>
      <c r="U552" s="132"/>
      <c r="V552" s="130"/>
      <c r="W552" s="131"/>
      <c r="X552" s="131"/>
      <c r="Y552" s="131"/>
      <c r="Z552" s="132"/>
      <c r="BP552" s="7"/>
      <c r="BU552" s="7"/>
    </row>
    <row r="553" spans="2:273" ht="18" customHeight="1" x14ac:dyDescent="0.15">
      <c r="C553" s="119" t="s">
        <v>346</v>
      </c>
      <c r="D553" s="119"/>
      <c r="E553" s="119"/>
      <c r="F553" s="119"/>
      <c r="G553" s="119"/>
      <c r="H553" s="119"/>
      <c r="I553" s="119"/>
      <c r="J553" s="119"/>
      <c r="K553" s="119"/>
      <c r="L553" s="119"/>
      <c r="M553" s="119"/>
      <c r="N553" s="119"/>
      <c r="O553" s="119"/>
      <c r="P553" s="119"/>
      <c r="Q553" s="120"/>
      <c r="R553" s="120"/>
      <c r="S553" s="120"/>
      <c r="T553" s="120"/>
      <c r="U553" s="120"/>
      <c r="V553" s="120"/>
      <c r="W553" s="120"/>
      <c r="X553" s="120"/>
      <c r="Y553" s="120"/>
      <c r="Z553" s="120"/>
      <c r="BP553" s="7"/>
      <c r="BU553" s="7"/>
    </row>
    <row r="554" spans="2:273" ht="18" customHeight="1" x14ac:dyDescent="0.15">
      <c r="C554" s="110" t="s">
        <v>12</v>
      </c>
      <c r="D554" s="110"/>
      <c r="E554" s="110"/>
      <c r="F554" s="110"/>
      <c r="G554" s="110"/>
      <c r="H554" s="110"/>
      <c r="I554" s="110"/>
      <c r="J554" s="110"/>
      <c r="K554" s="110"/>
      <c r="L554" s="110"/>
      <c r="M554" s="110"/>
      <c r="N554" s="110"/>
      <c r="O554" s="110"/>
      <c r="P554" s="110"/>
      <c r="Q554" s="133" t="e">
        <f>(Q550-Q552)/((Q551+Q552)/2)</f>
        <v>#DIV/0!</v>
      </c>
      <c r="R554" s="134"/>
      <c r="S554" s="134"/>
      <c r="T554" s="134"/>
      <c r="U554" s="135"/>
      <c r="V554" s="133" t="e">
        <f>(V550-V552)/((V551+V552)/2)</f>
        <v>#DIV/0!</v>
      </c>
      <c r="W554" s="134"/>
      <c r="X554" s="134"/>
      <c r="Y554" s="134"/>
      <c r="Z554" s="135"/>
      <c r="BP554" s="7"/>
      <c r="BU554" s="7"/>
    </row>
    <row r="555" spans="2:273" ht="18" customHeight="1" x14ac:dyDescent="0.15">
      <c r="C555" s="136" t="s">
        <v>193</v>
      </c>
      <c r="D555" s="136"/>
      <c r="E555" s="136"/>
      <c r="F555" s="136"/>
      <c r="G555" s="136"/>
      <c r="H555" s="136"/>
      <c r="I555" s="136"/>
      <c r="J555" s="136"/>
      <c r="K555" s="136"/>
      <c r="L555" s="136"/>
      <c r="M555" s="136"/>
      <c r="N555" s="136"/>
      <c r="O555" s="136"/>
      <c r="P555" s="136"/>
      <c r="Q555" s="130"/>
      <c r="R555" s="131"/>
      <c r="S555" s="131"/>
      <c r="T555" s="131"/>
      <c r="U555" s="132"/>
      <c r="V555" s="130"/>
      <c r="W555" s="131"/>
      <c r="X555" s="131"/>
      <c r="Y555" s="131"/>
      <c r="Z555" s="132"/>
      <c r="BP555" s="7"/>
      <c r="BU555" s="7"/>
    </row>
    <row r="556" spans="2:273" ht="18" customHeight="1" x14ac:dyDescent="0.15">
      <c r="C556" s="128" t="s">
        <v>194</v>
      </c>
      <c r="D556" s="129"/>
      <c r="E556" s="129"/>
      <c r="F556" s="129"/>
      <c r="G556" s="129"/>
      <c r="H556" s="129"/>
      <c r="I556" s="129"/>
      <c r="J556" s="129"/>
      <c r="K556" s="129"/>
      <c r="L556" s="129"/>
      <c r="M556" s="129"/>
      <c r="N556" s="129"/>
      <c r="O556" s="129"/>
      <c r="P556" s="129"/>
      <c r="Q556" s="130"/>
      <c r="R556" s="131"/>
      <c r="S556" s="131"/>
      <c r="T556" s="131"/>
      <c r="U556" s="132"/>
      <c r="V556" s="130"/>
      <c r="W556" s="131"/>
      <c r="X556" s="131"/>
      <c r="Y556" s="131"/>
      <c r="Z556" s="132"/>
      <c r="BP556" s="7"/>
      <c r="BU556" s="7"/>
    </row>
    <row r="557" spans="2:273" ht="18" customHeight="1" x14ac:dyDescent="0.15">
      <c r="C557" s="128" t="s">
        <v>195</v>
      </c>
      <c r="D557" s="129"/>
      <c r="E557" s="129"/>
      <c r="F557" s="129"/>
      <c r="G557" s="129"/>
      <c r="H557" s="129"/>
      <c r="I557" s="129"/>
      <c r="J557" s="129"/>
      <c r="K557" s="129"/>
      <c r="L557" s="129"/>
      <c r="M557" s="129"/>
      <c r="N557" s="129"/>
      <c r="O557" s="129"/>
      <c r="P557" s="129"/>
      <c r="Q557" s="130"/>
      <c r="R557" s="131"/>
      <c r="S557" s="131"/>
      <c r="T557" s="131"/>
      <c r="U557" s="132"/>
      <c r="V557" s="130"/>
      <c r="W557" s="131"/>
      <c r="X557" s="131"/>
      <c r="Y557" s="131"/>
      <c r="Z557" s="132"/>
      <c r="BP557" s="7"/>
      <c r="BU557" s="7"/>
    </row>
    <row r="558" spans="2:273" ht="18" customHeight="1" x14ac:dyDescent="0.15">
      <c r="C558" s="119" t="s">
        <v>251</v>
      </c>
      <c r="D558" s="119"/>
      <c r="E558" s="119"/>
      <c r="F558" s="119"/>
      <c r="G558" s="119"/>
      <c r="H558" s="119"/>
      <c r="I558" s="119"/>
      <c r="J558" s="119"/>
      <c r="K558" s="119"/>
      <c r="L558" s="119"/>
      <c r="M558" s="119"/>
      <c r="N558" s="119"/>
      <c r="O558" s="119"/>
      <c r="P558" s="119"/>
      <c r="Q558" s="116" t="e">
        <f>(Q555/Q550)*1000</f>
        <v>#DIV/0!</v>
      </c>
      <c r="R558" s="116"/>
      <c r="S558" s="116"/>
      <c r="T558" s="116"/>
      <c r="U558" s="116"/>
      <c r="V558" s="116" t="e">
        <f>(V555/V550)*1000</f>
        <v>#DIV/0!</v>
      </c>
      <c r="W558" s="116"/>
      <c r="X558" s="116"/>
      <c r="Y558" s="116"/>
      <c r="Z558" s="116"/>
      <c r="BP558" s="7"/>
      <c r="BU558" s="7"/>
    </row>
    <row r="559" spans="2:273" ht="18" customHeight="1" x14ac:dyDescent="0.15">
      <c r="C559" s="9" t="s">
        <v>252</v>
      </c>
      <c r="BM559" s="22"/>
      <c r="BN559" s="22"/>
      <c r="BO559" s="22"/>
      <c r="BP559" s="22"/>
      <c r="BQ559" s="22"/>
      <c r="BR559" s="22"/>
      <c r="BS559" s="22"/>
      <c r="BT559" s="22"/>
      <c r="BU559" s="22"/>
      <c r="BV559" s="22"/>
      <c r="BW559" s="22"/>
      <c r="BX559" s="22"/>
      <c r="BY559" s="22"/>
      <c r="BZ559" s="22"/>
      <c r="CA559" s="22"/>
      <c r="CB559" s="22"/>
      <c r="CC559" s="22"/>
      <c r="HY559" s="22"/>
      <c r="HZ559" s="22"/>
      <c r="IA559" s="22"/>
      <c r="IB559" s="22"/>
      <c r="IC559" s="22"/>
      <c r="ID559" s="22"/>
      <c r="IE559" s="22"/>
      <c r="IF559" s="22"/>
      <c r="IG559" s="22"/>
      <c r="IH559" s="22"/>
      <c r="II559" s="23"/>
      <c r="IJ559" s="23"/>
      <c r="IK559" s="23"/>
      <c r="IL559" s="23"/>
      <c r="IM559" s="23"/>
      <c r="IN559" s="23"/>
      <c r="IO559" s="23"/>
      <c r="IP559" s="23"/>
      <c r="IQ559" s="23"/>
      <c r="IR559" s="23"/>
      <c r="IS559" s="23"/>
      <c r="IT559" s="23"/>
      <c r="IU559" s="23"/>
      <c r="IV559" s="23"/>
      <c r="IW559" s="23"/>
      <c r="IX559" s="23"/>
      <c r="IY559" s="23"/>
      <c r="IZ559" s="23"/>
      <c r="JA559" s="23"/>
      <c r="JB559" s="23"/>
      <c r="JC559" s="23"/>
      <c r="JD559" s="23"/>
      <c r="JE559" s="23"/>
      <c r="JF559" s="23"/>
      <c r="JG559" s="23"/>
      <c r="JH559" s="23"/>
      <c r="JI559" s="23"/>
      <c r="JJ559" s="23"/>
      <c r="JK559" s="23"/>
      <c r="JL559" s="23"/>
      <c r="JM559" s="23"/>
    </row>
    <row r="560" spans="2:273" ht="18" customHeight="1" x14ac:dyDescent="0.15">
      <c r="C560" s="7" t="s">
        <v>253</v>
      </c>
      <c r="I560" s="18"/>
      <c r="J560" s="18"/>
      <c r="K560" s="18"/>
      <c r="L560" s="18"/>
      <c r="M560" s="18"/>
      <c r="N560" s="18"/>
      <c r="O560" s="18"/>
      <c r="P560" s="18"/>
      <c r="Q560" s="18"/>
      <c r="R560" s="18"/>
      <c r="S560" s="18"/>
      <c r="T560" s="18"/>
      <c r="U560" s="18"/>
      <c r="V560" s="18"/>
      <c r="W560" s="18"/>
      <c r="X560" s="18"/>
      <c r="Y560" s="18"/>
      <c r="Z560" s="18"/>
      <c r="AA560" s="18"/>
      <c r="AB560" s="18"/>
      <c r="AC560" s="18"/>
      <c r="BM560" s="22"/>
      <c r="BN560" s="22"/>
      <c r="BO560" s="22"/>
      <c r="BP560" s="22"/>
      <c r="BQ560" s="22"/>
      <c r="BR560" s="22"/>
      <c r="BS560" s="22"/>
      <c r="BT560" s="22"/>
      <c r="BU560" s="22"/>
      <c r="BV560" s="22"/>
      <c r="BW560" s="22"/>
      <c r="BX560" s="22"/>
      <c r="BY560" s="22"/>
      <c r="BZ560" s="22"/>
      <c r="CA560" s="22"/>
      <c r="CB560" s="22"/>
      <c r="CC560" s="22"/>
      <c r="HY560" s="22"/>
      <c r="HZ560" s="22"/>
      <c r="IA560" s="22"/>
      <c r="IB560" s="22"/>
      <c r="IC560" s="22"/>
      <c r="ID560" s="22"/>
      <c r="IE560" s="22"/>
      <c r="IF560" s="22"/>
      <c r="IG560" s="22"/>
      <c r="IH560" s="22"/>
      <c r="II560" s="23"/>
      <c r="IJ560" s="23"/>
      <c r="IK560" s="23"/>
      <c r="IL560" s="23"/>
      <c r="IM560" s="23"/>
      <c r="IN560" s="23"/>
      <c r="IO560" s="23"/>
      <c r="IP560" s="23"/>
      <c r="IQ560" s="23"/>
      <c r="IR560" s="23"/>
      <c r="IS560" s="23"/>
      <c r="IT560" s="23"/>
      <c r="IU560" s="23"/>
      <c r="IV560" s="23"/>
      <c r="IW560" s="23"/>
      <c r="IX560" s="23"/>
      <c r="IY560" s="23"/>
      <c r="IZ560" s="23"/>
      <c r="JA560" s="23"/>
      <c r="JB560" s="23"/>
      <c r="JC560" s="23"/>
      <c r="JD560" s="23"/>
      <c r="JE560" s="23"/>
      <c r="JF560" s="23"/>
      <c r="JG560" s="23"/>
      <c r="JH560" s="23"/>
      <c r="JI560" s="23"/>
      <c r="JJ560" s="23"/>
      <c r="JK560" s="23"/>
      <c r="JL560" s="23"/>
      <c r="JM560" s="23"/>
    </row>
    <row r="561" spans="2:273" ht="18" customHeight="1" x14ac:dyDescent="0.15">
      <c r="C561" s="40"/>
      <c r="D561" s="40"/>
      <c r="E561" s="40"/>
      <c r="F561" s="40"/>
      <c r="G561" s="40"/>
      <c r="H561" s="40"/>
      <c r="I561" s="40"/>
      <c r="J561" s="40"/>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c r="AT561" s="41"/>
      <c r="AU561" s="41"/>
      <c r="AV561" s="41"/>
      <c r="AW561" s="41"/>
      <c r="AX561" s="41"/>
      <c r="AY561" s="41"/>
      <c r="AZ561" s="41"/>
      <c r="BA561" s="41"/>
      <c r="BB561" s="41"/>
      <c r="BC561" s="41"/>
      <c r="BD561" s="41"/>
      <c r="BE561" s="41"/>
      <c r="BF561" s="41"/>
      <c r="BG561" s="41"/>
      <c r="BH561" s="41"/>
    </row>
    <row r="562" spans="2:273" ht="18" customHeight="1" x14ac:dyDescent="0.15">
      <c r="B562" s="121" t="s">
        <v>18</v>
      </c>
      <c r="C562" s="122"/>
      <c r="D562" s="122"/>
      <c r="E562" s="122"/>
      <c r="F562" s="122"/>
      <c r="G562" s="122"/>
      <c r="H562" s="122"/>
      <c r="I562" s="122"/>
      <c r="J562" s="122"/>
      <c r="K562" s="122"/>
      <c r="L562" s="122"/>
      <c r="M562" s="16" t="s">
        <v>190</v>
      </c>
      <c r="P562" s="1"/>
      <c r="BM562" s="22"/>
      <c r="BN562" s="22"/>
      <c r="BO562" s="22"/>
      <c r="BP562" s="22"/>
      <c r="BQ562" s="22"/>
      <c r="BR562" s="22"/>
      <c r="BS562" s="22"/>
      <c r="BT562" s="22"/>
      <c r="BU562" s="22"/>
      <c r="BV562" s="22"/>
      <c r="BW562" s="22"/>
      <c r="BX562" s="22"/>
      <c r="BY562" s="22"/>
      <c r="BZ562" s="22"/>
      <c r="CA562" s="22"/>
      <c r="CB562" s="22"/>
      <c r="CC562" s="22"/>
      <c r="HY562" s="22"/>
      <c r="HZ562" s="22"/>
      <c r="IA562" s="22"/>
      <c r="IB562" s="22"/>
      <c r="IC562" s="22"/>
      <c r="ID562" s="22"/>
      <c r="IE562" s="22"/>
      <c r="IF562" s="22"/>
      <c r="IG562" s="22"/>
      <c r="IH562" s="22"/>
      <c r="II562" s="23"/>
      <c r="IJ562" s="23"/>
      <c r="IK562" s="23"/>
      <c r="IL562" s="23"/>
      <c r="IM562" s="23"/>
      <c r="IN562" s="23"/>
      <c r="IO562" s="23"/>
      <c r="IP562" s="23"/>
      <c r="IQ562" s="23"/>
      <c r="IR562" s="23"/>
      <c r="IS562" s="23"/>
      <c r="IT562" s="23"/>
      <c r="IU562" s="23"/>
      <c r="IV562" s="23"/>
      <c r="IW562" s="23"/>
      <c r="IX562" s="23"/>
      <c r="IY562" s="23"/>
      <c r="IZ562" s="23"/>
      <c r="JA562" s="23"/>
      <c r="JB562" s="23"/>
      <c r="JC562" s="23"/>
      <c r="JD562" s="23"/>
      <c r="JE562" s="23"/>
      <c r="JF562" s="23"/>
      <c r="JG562" s="23"/>
      <c r="JH562" s="23"/>
      <c r="JI562" s="23"/>
      <c r="JJ562" s="23"/>
      <c r="JK562" s="23"/>
      <c r="JL562" s="23"/>
      <c r="JM562" s="23"/>
    </row>
    <row r="563" spans="2:273" ht="18" customHeight="1" x14ac:dyDescent="0.15">
      <c r="C563" s="123"/>
      <c r="D563" s="124"/>
      <c r="E563" s="124"/>
      <c r="F563" s="124"/>
      <c r="G563" s="124"/>
      <c r="H563" s="124"/>
      <c r="I563" s="124"/>
      <c r="J563" s="124"/>
      <c r="K563" s="124"/>
      <c r="L563" s="124"/>
      <c r="M563" s="124"/>
      <c r="N563" s="124"/>
      <c r="O563" s="124"/>
      <c r="P563" s="125"/>
      <c r="Q563" s="126" t="s">
        <v>188</v>
      </c>
      <c r="R563" s="126"/>
      <c r="S563" s="126"/>
      <c r="T563" s="126"/>
      <c r="U563" s="126"/>
      <c r="V563" s="126" t="s">
        <v>189</v>
      </c>
      <c r="W563" s="126"/>
      <c r="X563" s="126"/>
      <c r="Y563" s="126"/>
      <c r="Z563" s="126"/>
      <c r="AA563" s="37"/>
      <c r="AB563" s="37"/>
      <c r="AC563" s="37"/>
      <c r="AD563" s="37"/>
      <c r="AE563" s="37"/>
      <c r="AF563" s="37"/>
      <c r="AG563" s="37"/>
      <c r="AH563" s="37"/>
      <c r="AI563" s="37"/>
      <c r="AJ563" s="37"/>
      <c r="AK563" s="37"/>
      <c r="AL563" s="37"/>
      <c r="AM563" s="37"/>
      <c r="AN563" s="37"/>
      <c r="AO563" s="37"/>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7"/>
    </row>
    <row r="564" spans="2:273" ht="18" customHeight="1" x14ac:dyDescent="0.15">
      <c r="C564" s="119" t="s">
        <v>10</v>
      </c>
      <c r="D564" s="119"/>
      <c r="E564" s="119"/>
      <c r="F564" s="119"/>
      <c r="G564" s="119"/>
      <c r="H564" s="119"/>
      <c r="I564" s="119"/>
      <c r="J564" s="119"/>
      <c r="K564" s="119"/>
      <c r="L564" s="119"/>
      <c r="M564" s="119"/>
      <c r="N564" s="119"/>
      <c r="O564" s="119"/>
      <c r="P564" s="119"/>
      <c r="Q564" s="127"/>
      <c r="R564" s="127"/>
      <c r="S564" s="127"/>
      <c r="T564" s="127"/>
      <c r="U564" s="127"/>
      <c r="V564" s="127"/>
      <c r="W564" s="127"/>
      <c r="X564" s="127"/>
      <c r="Y564" s="127"/>
      <c r="Z564" s="127"/>
      <c r="BP564" s="7"/>
      <c r="BU564" s="7"/>
    </row>
    <row r="565" spans="2:273" ht="18" customHeight="1" x14ac:dyDescent="0.15">
      <c r="C565" s="119" t="s">
        <v>21</v>
      </c>
      <c r="D565" s="119"/>
      <c r="E565" s="119"/>
      <c r="F565" s="119"/>
      <c r="G565" s="119"/>
      <c r="H565" s="119"/>
      <c r="I565" s="119"/>
      <c r="J565" s="119"/>
      <c r="K565" s="119"/>
      <c r="L565" s="119"/>
      <c r="M565" s="119"/>
      <c r="N565" s="119"/>
      <c r="O565" s="119"/>
      <c r="P565" s="119"/>
      <c r="Q565" s="127"/>
      <c r="R565" s="127"/>
      <c r="S565" s="127"/>
      <c r="T565" s="127"/>
      <c r="U565" s="127"/>
      <c r="V565" s="127"/>
      <c r="W565" s="127"/>
      <c r="X565" s="127"/>
      <c r="Y565" s="127"/>
      <c r="Z565" s="127"/>
      <c r="BP565" s="7"/>
      <c r="BU565" s="7"/>
    </row>
    <row r="566" spans="2:273" ht="18" customHeight="1" x14ac:dyDescent="0.15">
      <c r="C566" s="119" t="s">
        <v>11</v>
      </c>
      <c r="D566" s="119"/>
      <c r="E566" s="119"/>
      <c r="F566" s="119"/>
      <c r="G566" s="119"/>
      <c r="H566" s="119"/>
      <c r="I566" s="119"/>
      <c r="J566" s="119"/>
      <c r="K566" s="119"/>
      <c r="L566" s="119"/>
      <c r="M566" s="119"/>
      <c r="N566" s="119"/>
      <c r="O566" s="119"/>
      <c r="P566" s="119"/>
      <c r="Q566" s="130"/>
      <c r="R566" s="131"/>
      <c r="S566" s="131"/>
      <c r="T566" s="131"/>
      <c r="U566" s="132"/>
      <c r="V566" s="130"/>
      <c r="W566" s="131"/>
      <c r="X566" s="131"/>
      <c r="Y566" s="131"/>
      <c r="Z566" s="132"/>
      <c r="BP566" s="7"/>
      <c r="BU566" s="7"/>
    </row>
    <row r="567" spans="2:273" ht="18" customHeight="1" x14ac:dyDescent="0.15">
      <c r="C567" s="119" t="s">
        <v>346</v>
      </c>
      <c r="D567" s="119"/>
      <c r="E567" s="119"/>
      <c r="F567" s="119"/>
      <c r="G567" s="119"/>
      <c r="H567" s="119"/>
      <c r="I567" s="119"/>
      <c r="J567" s="119"/>
      <c r="K567" s="119"/>
      <c r="L567" s="119"/>
      <c r="M567" s="119"/>
      <c r="N567" s="119"/>
      <c r="O567" s="119"/>
      <c r="P567" s="119"/>
      <c r="Q567" s="120"/>
      <c r="R567" s="120"/>
      <c r="S567" s="120"/>
      <c r="T567" s="120"/>
      <c r="U567" s="120"/>
      <c r="V567" s="120"/>
      <c r="W567" s="120"/>
      <c r="X567" s="120"/>
      <c r="Y567" s="120"/>
      <c r="Z567" s="120"/>
      <c r="BP567" s="7"/>
      <c r="BU567" s="7"/>
    </row>
    <row r="568" spans="2:273" ht="18" customHeight="1" x14ac:dyDescent="0.15">
      <c r="C568" s="110" t="s">
        <v>12</v>
      </c>
      <c r="D568" s="110"/>
      <c r="E568" s="110"/>
      <c r="F568" s="110"/>
      <c r="G568" s="110"/>
      <c r="H568" s="110"/>
      <c r="I568" s="110"/>
      <c r="J568" s="110"/>
      <c r="K568" s="110"/>
      <c r="L568" s="110"/>
      <c r="M568" s="110"/>
      <c r="N568" s="110"/>
      <c r="O568" s="110"/>
      <c r="P568" s="110"/>
      <c r="Q568" s="133" t="e">
        <f>(Q564-Q566)/((Q565+Q566)/2)</f>
        <v>#DIV/0!</v>
      </c>
      <c r="R568" s="134"/>
      <c r="S568" s="134"/>
      <c r="T568" s="134"/>
      <c r="U568" s="135"/>
      <c r="V568" s="133" t="e">
        <f>(V564-V566)/((V565+V566)/2)</f>
        <v>#DIV/0!</v>
      </c>
      <c r="W568" s="134"/>
      <c r="X568" s="134"/>
      <c r="Y568" s="134"/>
      <c r="Z568" s="135"/>
      <c r="BP568" s="7"/>
      <c r="BU568" s="7"/>
    </row>
    <row r="569" spans="2:273" ht="18" customHeight="1" x14ac:dyDescent="0.15">
      <c r="C569" s="136" t="s">
        <v>193</v>
      </c>
      <c r="D569" s="136"/>
      <c r="E569" s="136"/>
      <c r="F569" s="136"/>
      <c r="G569" s="136"/>
      <c r="H569" s="136"/>
      <c r="I569" s="136"/>
      <c r="J569" s="136"/>
      <c r="K569" s="136"/>
      <c r="L569" s="136"/>
      <c r="M569" s="136"/>
      <c r="N569" s="136"/>
      <c r="O569" s="136"/>
      <c r="P569" s="136"/>
      <c r="Q569" s="130"/>
      <c r="R569" s="131"/>
      <c r="S569" s="131"/>
      <c r="T569" s="131"/>
      <c r="U569" s="132"/>
      <c r="V569" s="130"/>
      <c r="W569" s="131"/>
      <c r="X569" s="131"/>
      <c r="Y569" s="131"/>
      <c r="Z569" s="132"/>
      <c r="BP569" s="7"/>
      <c r="BU569" s="7"/>
    </row>
    <row r="570" spans="2:273" ht="18" customHeight="1" x14ac:dyDescent="0.15">
      <c r="C570" s="128" t="s">
        <v>194</v>
      </c>
      <c r="D570" s="129"/>
      <c r="E570" s="129"/>
      <c r="F570" s="129"/>
      <c r="G570" s="129"/>
      <c r="H570" s="129"/>
      <c r="I570" s="129"/>
      <c r="J570" s="129"/>
      <c r="K570" s="129"/>
      <c r="L570" s="129"/>
      <c r="M570" s="129"/>
      <c r="N570" s="129"/>
      <c r="O570" s="129"/>
      <c r="P570" s="129"/>
      <c r="Q570" s="130"/>
      <c r="R570" s="131"/>
      <c r="S570" s="131"/>
      <c r="T570" s="131"/>
      <c r="U570" s="132"/>
      <c r="V570" s="130"/>
      <c r="W570" s="131"/>
      <c r="X570" s="131"/>
      <c r="Y570" s="131"/>
      <c r="Z570" s="132"/>
      <c r="BP570" s="7"/>
      <c r="BU570" s="7"/>
    </row>
    <row r="571" spans="2:273" ht="18" customHeight="1" x14ac:dyDescent="0.15">
      <c r="C571" s="128" t="s">
        <v>195</v>
      </c>
      <c r="D571" s="129"/>
      <c r="E571" s="129"/>
      <c r="F571" s="129"/>
      <c r="G571" s="129"/>
      <c r="H571" s="129"/>
      <c r="I571" s="129"/>
      <c r="J571" s="129"/>
      <c r="K571" s="129"/>
      <c r="L571" s="129"/>
      <c r="M571" s="129"/>
      <c r="N571" s="129"/>
      <c r="O571" s="129"/>
      <c r="P571" s="129"/>
      <c r="Q571" s="130"/>
      <c r="R571" s="131"/>
      <c r="S571" s="131"/>
      <c r="T571" s="131"/>
      <c r="U571" s="132"/>
      <c r="V571" s="130"/>
      <c r="W571" s="131"/>
      <c r="X571" s="131"/>
      <c r="Y571" s="131"/>
      <c r="Z571" s="132"/>
      <c r="BP571" s="7"/>
      <c r="BU571" s="7"/>
    </row>
    <row r="572" spans="2:273" ht="18" customHeight="1" x14ac:dyDescent="0.15">
      <c r="C572" s="110" t="s">
        <v>251</v>
      </c>
      <c r="D572" s="110"/>
      <c r="E572" s="110"/>
      <c r="F572" s="110"/>
      <c r="G572" s="110"/>
      <c r="H572" s="110"/>
      <c r="I572" s="110"/>
      <c r="J572" s="110"/>
      <c r="K572" s="110"/>
      <c r="L572" s="110"/>
      <c r="M572" s="110"/>
      <c r="N572" s="110"/>
      <c r="O572" s="110"/>
      <c r="P572" s="110"/>
      <c r="Q572" s="116" t="e">
        <f>(Q569/Q564)*1000</f>
        <v>#DIV/0!</v>
      </c>
      <c r="R572" s="116"/>
      <c r="S572" s="116"/>
      <c r="T572" s="116"/>
      <c r="U572" s="116"/>
      <c r="V572" s="116" t="e">
        <f>(V569/V564)*1000</f>
        <v>#DIV/0!</v>
      </c>
      <c r="W572" s="116"/>
      <c r="X572" s="116"/>
      <c r="Y572" s="116"/>
      <c r="Z572" s="116"/>
      <c r="BP572" s="7"/>
      <c r="BU572" s="7"/>
    </row>
    <row r="573" spans="2:273" ht="18" customHeight="1" x14ac:dyDescent="0.15">
      <c r="C573" s="9" t="s">
        <v>252</v>
      </c>
      <c r="BM573" s="22"/>
      <c r="BN573" s="22"/>
      <c r="BO573" s="22"/>
      <c r="BP573" s="22"/>
      <c r="BQ573" s="22"/>
      <c r="BR573" s="22"/>
      <c r="BS573" s="22"/>
      <c r="BT573" s="22"/>
      <c r="BU573" s="22"/>
      <c r="BV573" s="22"/>
      <c r="BW573" s="22"/>
      <c r="BX573" s="22"/>
      <c r="BY573" s="22"/>
      <c r="BZ573" s="22"/>
      <c r="CA573" s="22"/>
      <c r="CB573" s="22"/>
      <c r="CC573" s="22"/>
      <c r="HY573" s="22"/>
      <c r="HZ573" s="22"/>
      <c r="IA573" s="22"/>
      <c r="IB573" s="22"/>
      <c r="IC573" s="22"/>
      <c r="ID573" s="22"/>
      <c r="IE573" s="22"/>
      <c r="IF573" s="22"/>
      <c r="IG573" s="22"/>
      <c r="IH573" s="22"/>
      <c r="II573" s="23"/>
      <c r="IJ573" s="23"/>
      <c r="IK573" s="23"/>
      <c r="IL573" s="23"/>
      <c r="IM573" s="23"/>
      <c r="IN573" s="23"/>
      <c r="IO573" s="23"/>
      <c r="IP573" s="23"/>
      <c r="IQ573" s="23"/>
      <c r="IR573" s="23"/>
      <c r="IS573" s="23"/>
      <c r="IT573" s="23"/>
      <c r="IU573" s="23"/>
      <c r="IV573" s="23"/>
      <c r="IW573" s="23"/>
      <c r="IX573" s="23"/>
      <c r="IY573" s="23"/>
      <c r="IZ573" s="23"/>
      <c r="JA573" s="23"/>
      <c r="JB573" s="23"/>
      <c r="JC573" s="23"/>
      <c r="JD573" s="23"/>
      <c r="JE573" s="23"/>
      <c r="JF573" s="23"/>
      <c r="JG573" s="23"/>
      <c r="JH573" s="23"/>
      <c r="JI573" s="23"/>
      <c r="JJ573" s="23"/>
      <c r="JK573" s="23"/>
      <c r="JL573" s="23"/>
      <c r="JM573" s="23"/>
    </row>
    <row r="574" spans="2:273" ht="18" customHeight="1" x14ac:dyDescent="0.15">
      <c r="C574" s="7" t="s">
        <v>253</v>
      </c>
      <c r="I574" s="18"/>
      <c r="J574" s="18"/>
      <c r="K574" s="18"/>
      <c r="L574" s="18"/>
      <c r="M574" s="18"/>
      <c r="N574" s="18"/>
      <c r="O574" s="18"/>
      <c r="P574" s="18"/>
      <c r="Q574" s="18"/>
      <c r="R574" s="18"/>
      <c r="S574" s="18"/>
      <c r="T574" s="18"/>
      <c r="U574" s="18"/>
      <c r="V574" s="18"/>
      <c r="W574" s="18"/>
      <c r="X574" s="18"/>
      <c r="Y574" s="18"/>
      <c r="Z574" s="18"/>
      <c r="AA574" s="18"/>
      <c r="AB574" s="18"/>
      <c r="AC574" s="18"/>
      <c r="BM574" s="22"/>
      <c r="BN574" s="22"/>
      <c r="BO574" s="22"/>
      <c r="BP574" s="22"/>
      <c r="BQ574" s="22"/>
      <c r="BR574" s="22"/>
      <c r="BS574" s="22"/>
      <c r="BT574" s="22"/>
      <c r="BU574" s="22"/>
      <c r="BV574" s="22"/>
      <c r="BW574" s="22"/>
      <c r="BX574" s="22"/>
      <c r="BY574" s="22"/>
      <c r="BZ574" s="22"/>
      <c r="CA574" s="22"/>
      <c r="CB574" s="22"/>
      <c r="CC574" s="22"/>
      <c r="HY574" s="22"/>
      <c r="HZ574" s="22"/>
      <c r="IA574" s="22"/>
      <c r="IB574" s="22"/>
      <c r="IC574" s="22"/>
      <c r="ID574" s="22"/>
      <c r="IE574" s="22"/>
      <c r="IF574" s="22"/>
      <c r="IG574" s="22"/>
      <c r="IH574" s="22"/>
      <c r="II574" s="23"/>
      <c r="IJ574" s="23"/>
      <c r="IK574" s="23"/>
      <c r="IL574" s="23"/>
      <c r="IM574" s="23"/>
      <c r="IN574" s="23"/>
      <c r="IO574" s="23"/>
      <c r="IP574" s="23"/>
      <c r="IQ574" s="23"/>
      <c r="IR574" s="23"/>
      <c r="IS574" s="23"/>
      <c r="IT574" s="23"/>
      <c r="IU574" s="23"/>
      <c r="IV574" s="23"/>
      <c r="IW574" s="23"/>
      <c r="IX574" s="23"/>
      <c r="IY574" s="23"/>
      <c r="IZ574" s="23"/>
      <c r="JA574" s="23"/>
      <c r="JB574" s="23"/>
      <c r="JC574" s="23"/>
      <c r="JD574" s="23"/>
      <c r="JE574" s="23"/>
      <c r="JF574" s="23"/>
      <c r="JG574" s="23"/>
      <c r="JH574" s="23"/>
      <c r="JI574" s="23"/>
      <c r="JJ574" s="23"/>
      <c r="JK574" s="23"/>
      <c r="JL574" s="23"/>
      <c r="JM574" s="23"/>
    </row>
    <row r="575" spans="2:273" ht="18" customHeight="1" x14ac:dyDescent="0.15">
      <c r="C575" s="40"/>
      <c r="D575" s="40"/>
      <c r="E575" s="40"/>
      <c r="F575" s="40"/>
      <c r="G575" s="40"/>
      <c r="H575" s="40"/>
      <c r="I575" s="40"/>
      <c r="J575" s="40"/>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c r="AT575" s="41"/>
      <c r="AU575" s="41"/>
      <c r="AV575" s="41"/>
      <c r="AW575" s="41"/>
      <c r="AX575" s="41"/>
      <c r="AY575" s="41"/>
      <c r="AZ575" s="41"/>
      <c r="BA575" s="41"/>
      <c r="BB575" s="41"/>
      <c r="BC575" s="41"/>
      <c r="BD575" s="41"/>
      <c r="BE575" s="41"/>
      <c r="BF575" s="41"/>
      <c r="BG575" s="41"/>
      <c r="BH575" s="41"/>
    </row>
    <row r="576" spans="2:273" ht="18" customHeight="1" x14ac:dyDescent="0.15">
      <c r="B576" s="121" t="s">
        <v>18</v>
      </c>
      <c r="C576" s="122"/>
      <c r="D576" s="122"/>
      <c r="E576" s="122"/>
      <c r="F576" s="122"/>
      <c r="G576" s="122"/>
      <c r="H576" s="122"/>
      <c r="I576" s="122"/>
      <c r="J576" s="122"/>
      <c r="K576" s="122"/>
      <c r="L576" s="122"/>
      <c r="M576" s="16" t="s">
        <v>190</v>
      </c>
      <c r="P576" s="1"/>
      <c r="BM576" s="22"/>
      <c r="BN576" s="22"/>
      <c r="BO576" s="22"/>
      <c r="BP576" s="22"/>
      <c r="BQ576" s="22"/>
      <c r="BR576" s="22"/>
      <c r="BS576" s="22"/>
      <c r="BT576" s="22"/>
      <c r="BU576" s="22"/>
      <c r="BV576" s="22"/>
      <c r="BW576" s="22"/>
      <c r="BX576" s="22"/>
      <c r="BY576" s="22"/>
      <c r="BZ576" s="22"/>
      <c r="CA576" s="22"/>
      <c r="CB576" s="22"/>
      <c r="CC576" s="22"/>
      <c r="HY576" s="22"/>
      <c r="HZ576" s="22"/>
      <c r="IA576" s="22"/>
      <c r="IB576" s="22"/>
      <c r="IC576" s="22"/>
      <c r="ID576" s="22"/>
      <c r="IE576" s="22"/>
      <c r="IF576" s="22"/>
      <c r="IG576" s="22"/>
      <c r="IH576" s="22"/>
      <c r="II576" s="23"/>
      <c r="IJ576" s="23"/>
      <c r="IK576" s="23"/>
      <c r="IL576" s="23"/>
      <c r="IM576" s="23"/>
      <c r="IN576" s="23"/>
      <c r="IO576" s="23"/>
      <c r="IP576" s="23"/>
      <c r="IQ576" s="23"/>
      <c r="IR576" s="23"/>
      <c r="IS576" s="23"/>
      <c r="IT576" s="23"/>
      <c r="IU576" s="23"/>
      <c r="IV576" s="23"/>
      <c r="IW576" s="23"/>
      <c r="IX576" s="23"/>
      <c r="IY576" s="23"/>
      <c r="IZ576" s="23"/>
      <c r="JA576" s="23"/>
      <c r="JB576" s="23"/>
      <c r="JC576" s="23"/>
      <c r="JD576" s="23"/>
      <c r="JE576" s="23"/>
      <c r="JF576" s="23"/>
      <c r="JG576" s="23"/>
      <c r="JH576" s="23"/>
      <c r="JI576" s="23"/>
      <c r="JJ576" s="23"/>
      <c r="JK576" s="23"/>
      <c r="JL576" s="23"/>
      <c r="JM576" s="23"/>
    </row>
    <row r="577" spans="2:273" ht="18" customHeight="1" x14ac:dyDescent="0.15">
      <c r="C577" s="123"/>
      <c r="D577" s="124"/>
      <c r="E577" s="124"/>
      <c r="F577" s="124"/>
      <c r="G577" s="124"/>
      <c r="H577" s="124"/>
      <c r="I577" s="124"/>
      <c r="J577" s="124"/>
      <c r="K577" s="124"/>
      <c r="L577" s="124"/>
      <c r="M577" s="124"/>
      <c r="N577" s="124"/>
      <c r="O577" s="124"/>
      <c r="P577" s="125"/>
      <c r="Q577" s="126" t="s">
        <v>188</v>
      </c>
      <c r="R577" s="126"/>
      <c r="S577" s="126"/>
      <c r="T577" s="126"/>
      <c r="U577" s="126"/>
      <c r="V577" s="126" t="s">
        <v>189</v>
      </c>
      <c r="W577" s="126"/>
      <c r="X577" s="126"/>
      <c r="Y577" s="126"/>
      <c r="Z577" s="126"/>
      <c r="AA577" s="37"/>
      <c r="AB577" s="37"/>
      <c r="AC577" s="37"/>
      <c r="AD577" s="37"/>
      <c r="AE577" s="37"/>
      <c r="AF577" s="37"/>
      <c r="AG577" s="37"/>
      <c r="AH577" s="37"/>
      <c r="AI577" s="37"/>
      <c r="AJ577" s="37"/>
      <c r="AK577" s="37"/>
      <c r="AL577" s="37"/>
      <c r="AM577" s="37"/>
      <c r="AN577" s="37"/>
      <c r="AO577" s="37"/>
      <c r="AP577" s="23"/>
      <c r="AQ577" s="23"/>
      <c r="AR577" s="23"/>
      <c r="AS577" s="23"/>
      <c r="AT577" s="23"/>
      <c r="AU577" s="23"/>
      <c r="AV577" s="23"/>
      <c r="AW577" s="23"/>
      <c r="AX577" s="23"/>
      <c r="AY577" s="23"/>
      <c r="AZ577" s="23"/>
      <c r="BA577" s="23"/>
      <c r="BB577" s="23"/>
      <c r="BC577" s="23"/>
      <c r="BD577" s="23"/>
      <c r="BE577" s="23"/>
      <c r="BF577" s="23"/>
      <c r="BG577" s="23"/>
      <c r="BH577" s="23"/>
      <c r="BI577" s="23"/>
      <c r="BJ577" s="23"/>
      <c r="BK577" s="23"/>
      <c r="BL577" s="23"/>
      <c r="BM577" s="23"/>
      <c r="BN577" s="23"/>
      <c r="BO577" s="23"/>
      <c r="BP577" s="23"/>
      <c r="BQ577" s="23"/>
      <c r="BR577" s="23"/>
      <c r="BS577" s="23"/>
      <c r="BT577" s="23"/>
      <c r="BU577" s="7"/>
    </row>
    <row r="578" spans="2:273" ht="18" customHeight="1" x14ac:dyDescent="0.15">
      <c r="C578" s="119" t="s">
        <v>10</v>
      </c>
      <c r="D578" s="119"/>
      <c r="E578" s="119"/>
      <c r="F578" s="119"/>
      <c r="G578" s="119"/>
      <c r="H578" s="119"/>
      <c r="I578" s="119"/>
      <c r="J578" s="119"/>
      <c r="K578" s="119"/>
      <c r="L578" s="119"/>
      <c r="M578" s="119"/>
      <c r="N578" s="119"/>
      <c r="O578" s="119"/>
      <c r="P578" s="119"/>
      <c r="Q578" s="127"/>
      <c r="R578" s="127"/>
      <c r="S578" s="127"/>
      <c r="T578" s="127"/>
      <c r="U578" s="127"/>
      <c r="V578" s="127"/>
      <c r="W578" s="127"/>
      <c r="X578" s="127"/>
      <c r="Y578" s="127"/>
      <c r="Z578" s="127"/>
      <c r="BP578" s="7"/>
      <c r="BU578" s="7"/>
    </row>
    <row r="579" spans="2:273" ht="18" customHeight="1" x14ac:dyDescent="0.15">
      <c r="C579" s="119" t="s">
        <v>21</v>
      </c>
      <c r="D579" s="119"/>
      <c r="E579" s="119"/>
      <c r="F579" s="119"/>
      <c r="G579" s="119"/>
      <c r="H579" s="119"/>
      <c r="I579" s="119"/>
      <c r="J579" s="119"/>
      <c r="K579" s="119"/>
      <c r="L579" s="119"/>
      <c r="M579" s="119"/>
      <c r="N579" s="119"/>
      <c r="O579" s="119"/>
      <c r="P579" s="119"/>
      <c r="Q579" s="127"/>
      <c r="R579" s="127"/>
      <c r="S579" s="127"/>
      <c r="T579" s="127"/>
      <c r="U579" s="127"/>
      <c r="V579" s="127"/>
      <c r="W579" s="127"/>
      <c r="X579" s="127"/>
      <c r="Y579" s="127"/>
      <c r="Z579" s="127"/>
      <c r="BP579" s="7"/>
      <c r="BU579" s="7"/>
    </row>
    <row r="580" spans="2:273" ht="18" customHeight="1" x14ac:dyDescent="0.15">
      <c r="C580" s="119" t="s">
        <v>11</v>
      </c>
      <c r="D580" s="119"/>
      <c r="E580" s="119"/>
      <c r="F580" s="119"/>
      <c r="G580" s="119"/>
      <c r="H580" s="119"/>
      <c r="I580" s="119"/>
      <c r="J580" s="119"/>
      <c r="K580" s="119"/>
      <c r="L580" s="119"/>
      <c r="M580" s="119"/>
      <c r="N580" s="119"/>
      <c r="O580" s="119"/>
      <c r="P580" s="119"/>
      <c r="Q580" s="130"/>
      <c r="R580" s="131"/>
      <c r="S580" s="131"/>
      <c r="T580" s="131"/>
      <c r="U580" s="132"/>
      <c r="V580" s="130"/>
      <c r="W580" s="131"/>
      <c r="X580" s="131"/>
      <c r="Y580" s="131"/>
      <c r="Z580" s="132"/>
      <c r="BP580" s="7"/>
      <c r="BU580" s="7"/>
    </row>
    <row r="581" spans="2:273" ht="18" customHeight="1" x14ac:dyDescent="0.15">
      <c r="C581" s="119" t="s">
        <v>346</v>
      </c>
      <c r="D581" s="119"/>
      <c r="E581" s="119"/>
      <c r="F581" s="119"/>
      <c r="G581" s="119"/>
      <c r="H581" s="119"/>
      <c r="I581" s="119"/>
      <c r="J581" s="119"/>
      <c r="K581" s="119"/>
      <c r="L581" s="119"/>
      <c r="M581" s="119"/>
      <c r="N581" s="119"/>
      <c r="O581" s="119"/>
      <c r="P581" s="119"/>
      <c r="Q581" s="120"/>
      <c r="R581" s="120"/>
      <c r="S581" s="120"/>
      <c r="T581" s="120"/>
      <c r="U581" s="120"/>
      <c r="V581" s="120"/>
      <c r="W581" s="120"/>
      <c r="X581" s="120"/>
      <c r="Y581" s="120"/>
      <c r="Z581" s="120"/>
      <c r="BP581" s="7"/>
      <c r="BU581" s="7"/>
    </row>
    <row r="582" spans="2:273" ht="18" customHeight="1" x14ac:dyDescent="0.15">
      <c r="C582" s="110" t="s">
        <v>12</v>
      </c>
      <c r="D582" s="110"/>
      <c r="E582" s="110"/>
      <c r="F582" s="110"/>
      <c r="G582" s="110"/>
      <c r="H582" s="110"/>
      <c r="I582" s="110"/>
      <c r="J582" s="110"/>
      <c r="K582" s="110"/>
      <c r="L582" s="110"/>
      <c r="M582" s="110"/>
      <c r="N582" s="110"/>
      <c r="O582" s="110"/>
      <c r="P582" s="110"/>
      <c r="Q582" s="133" t="e">
        <f>(Q578-Q580)/((Q579+Q580)/2)</f>
        <v>#DIV/0!</v>
      </c>
      <c r="R582" s="134"/>
      <c r="S582" s="134"/>
      <c r="T582" s="134"/>
      <c r="U582" s="135"/>
      <c r="V582" s="133" t="e">
        <f>(V578-V580)/((V579+V580)/2)</f>
        <v>#DIV/0!</v>
      </c>
      <c r="W582" s="134"/>
      <c r="X582" s="134"/>
      <c r="Y582" s="134"/>
      <c r="Z582" s="135"/>
      <c r="BP582" s="7"/>
      <c r="BU582" s="7"/>
    </row>
    <row r="583" spans="2:273" ht="18" customHeight="1" x14ac:dyDescent="0.15">
      <c r="C583" s="136" t="s">
        <v>193</v>
      </c>
      <c r="D583" s="136"/>
      <c r="E583" s="136"/>
      <c r="F583" s="136"/>
      <c r="G583" s="136"/>
      <c r="H583" s="136"/>
      <c r="I583" s="136"/>
      <c r="J583" s="136"/>
      <c r="K583" s="136"/>
      <c r="L583" s="136"/>
      <c r="M583" s="136"/>
      <c r="N583" s="136"/>
      <c r="O583" s="136"/>
      <c r="P583" s="136"/>
      <c r="Q583" s="130"/>
      <c r="R583" s="131"/>
      <c r="S583" s="131"/>
      <c r="T583" s="131"/>
      <c r="U583" s="132"/>
      <c r="V583" s="130"/>
      <c r="W583" s="131"/>
      <c r="X583" s="131"/>
      <c r="Y583" s="131"/>
      <c r="Z583" s="132"/>
      <c r="BP583" s="7"/>
      <c r="BU583" s="7"/>
    </row>
    <row r="584" spans="2:273" ht="18" customHeight="1" x14ac:dyDescent="0.15">
      <c r="C584" s="128" t="s">
        <v>194</v>
      </c>
      <c r="D584" s="129"/>
      <c r="E584" s="129"/>
      <c r="F584" s="129"/>
      <c r="G584" s="129"/>
      <c r="H584" s="129"/>
      <c r="I584" s="129"/>
      <c r="J584" s="129"/>
      <c r="K584" s="129"/>
      <c r="L584" s="129"/>
      <c r="M584" s="129"/>
      <c r="N584" s="129"/>
      <c r="O584" s="129"/>
      <c r="P584" s="129"/>
      <c r="Q584" s="130"/>
      <c r="R584" s="131"/>
      <c r="S584" s="131"/>
      <c r="T584" s="131"/>
      <c r="U584" s="132"/>
      <c r="V584" s="130"/>
      <c r="W584" s="131"/>
      <c r="X584" s="131"/>
      <c r="Y584" s="131"/>
      <c r="Z584" s="132"/>
      <c r="BP584" s="7"/>
      <c r="BU584" s="7"/>
    </row>
    <row r="585" spans="2:273" ht="18" customHeight="1" x14ac:dyDescent="0.15">
      <c r="C585" s="128" t="s">
        <v>195</v>
      </c>
      <c r="D585" s="129"/>
      <c r="E585" s="129"/>
      <c r="F585" s="129"/>
      <c r="G585" s="129"/>
      <c r="H585" s="129"/>
      <c r="I585" s="129"/>
      <c r="J585" s="129"/>
      <c r="K585" s="129"/>
      <c r="L585" s="129"/>
      <c r="M585" s="129"/>
      <c r="N585" s="129"/>
      <c r="O585" s="129"/>
      <c r="P585" s="129"/>
      <c r="Q585" s="130"/>
      <c r="R585" s="131"/>
      <c r="S585" s="131"/>
      <c r="T585" s="131"/>
      <c r="U585" s="132"/>
      <c r="V585" s="130"/>
      <c r="W585" s="131"/>
      <c r="X585" s="131"/>
      <c r="Y585" s="131"/>
      <c r="Z585" s="132"/>
      <c r="BP585" s="7"/>
      <c r="BU585" s="7"/>
    </row>
    <row r="586" spans="2:273" ht="18" customHeight="1" x14ac:dyDescent="0.15">
      <c r="C586" s="110" t="s">
        <v>251</v>
      </c>
      <c r="D586" s="110"/>
      <c r="E586" s="110"/>
      <c r="F586" s="110"/>
      <c r="G586" s="110"/>
      <c r="H586" s="110"/>
      <c r="I586" s="110"/>
      <c r="J586" s="110"/>
      <c r="K586" s="110"/>
      <c r="L586" s="110"/>
      <c r="M586" s="110"/>
      <c r="N586" s="110"/>
      <c r="O586" s="110"/>
      <c r="P586" s="110"/>
      <c r="Q586" s="116" t="e">
        <f>(Q583/Q578)*1000</f>
        <v>#DIV/0!</v>
      </c>
      <c r="R586" s="116"/>
      <c r="S586" s="116"/>
      <c r="T586" s="116"/>
      <c r="U586" s="116"/>
      <c r="V586" s="116" t="e">
        <f>(V583/V578)*1000</f>
        <v>#DIV/0!</v>
      </c>
      <c r="W586" s="116"/>
      <c r="X586" s="116"/>
      <c r="Y586" s="116"/>
      <c r="Z586" s="116"/>
      <c r="BP586" s="7"/>
      <c r="BU586" s="7"/>
    </row>
    <row r="587" spans="2:273" ht="18" customHeight="1" x14ac:dyDescent="0.15">
      <c r="C587" s="9" t="s">
        <v>252</v>
      </c>
      <c r="BM587" s="22"/>
      <c r="BN587" s="22"/>
      <c r="BO587" s="22"/>
      <c r="BQ587" s="22"/>
      <c r="BR587" s="22"/>
      <c r="BS587" s="22"/>
      <c r="BT587" s="22"/>
      <c r="BU587" s="22"/>
      <c r="BV587" s="22"/>
      <c r="BW587" s="22"/>
      <c r="BX587" s="22"/>
      <c r="BY587" s="22"/>
      <c r="BZ587" s="22"/>
      <c r="CA587" s="22"/>
      <c r="CB587" s="22"/>
      <c r="CC587" s="22"/>
      <c r="HY587" s="22"/>
      <c r="HZ587" s="22"/>
      <c r="IA587" s="22"/>
      <c r="IB587" s="22"/>
      <c r="IC587" s="22"/>
      <c r="ID587" s="22"/>
      <c r="IE587" s="22"/>
      <c r="IF587" s="22"/>
      <c r="IG587" s="22"/>
      <c r="IH587" s="22"/>
      <c r="II587" s="23"/>
      <c r="IJ587" s="23"/>
      <c r="IK587" s="23"/>
      <c r="IL587" s="23"/>
      <c r="IM587" s="23"/>
      <c r="IN587" s="23"/>
      <c r="IO587" s="23"/>
      <c r="IP587" s="23"/>
      <c r="IQ587" s="23"/>
      <c r="IR587" s="23"/>
      <c r="IS587" s="23"/>
      <c r="IT587" s="23"/>
      <c r="IU587" s="23"/>
      <c r="IV587" s="23"/>
      <c r="IW587" s="23"/>
      <c r="IX587" s="23"/>
      <c r="IY587" s="23"/>
      <c r="IZ587" s="23"/>
      <c r="JA587" s="23"/>
      <c r="JB587" s="23"/>
      <c r="JC587" s="23"/>
      <c r="JD587" s="23"/>
      <c r="JE587" s="23"/>
      <c r="JF587" s="23"/>
      <c r="JG587" s="23"/>
      <c r="JH587" s="23"/>
      <c r="JI587" s="23"/>
      <c r="JJ587" s="23"/>
      <c r="JK587" s="23"/>
      <c r="JL587" s="23"/>
      <c r="JM587" s="23"/>
    </row>
    <row r="588" spans="2:273" ht="18" customHeight="1" x14ac:dyDescent="0.15">
      <c r="C588" s="7" t="s">
        <v>253</v>
      </c>
      <c r="I588" s="18"/>
      <c r="J588" s="18"/>
      <c r="K588" s="18"/>
      <c r="L588" s="18"/>
      <c r="M588" s="18"/>
      <c r="N588" s="18"/>
      <c r="O588" s="18"/>
      <c r="P588" s="18"/>
      <c r="Q588" s="18"/>
      <c r="R588" s="18"/>
      <c r="S588" s="18"/>
      <c r="T588" s="18"/>
      <c r="U588" s="18"/>
      <c r="V588" s="18"/>
      <c r="W588" s="18"/>
      <c r="X588" s="18"/>
      <c r="Y588" s="18"/>
      <c r="Z588" s="18"/>
      <c r="AA588" s="18"/>
      <c r="AB588" s="18"/>
      <c r="AC588" s="18"/>
      <c r="BM588" s="22"/>
      <c r="BN588" s="22"/>
      <c r="BO588" s="22"/>
      <c r="BP588" s="22"/>
      <c r="BQ588" s="22"/>
      <c r="BR588" s="22"/>
      <c r="BS588" s="22"/>
      <c r="BT588" s="22"/>
      <c r="BU588" s="22"/>
      <c r="BV588" s="22"/>
      <c r="BW588" s="22"/>
      <c r="BX588" s="22"/>
      <c r="BY588" s="22"/>
      <c r="BZ588" s="22"/>
      <c r="CA588" s="22"/>
      <c r="CB588" s="22"/>
      <c r="CC588" s="22"/>
      <c r="HY588" s="22"/>
      <c r="HZ588" s="22"/>
      <c r="IA588" s="22"/>
      <c r="IB588" s="22"/>
      <c r="IC588" s="22"/>
      <c r="ID588" s="22"/>
      <c r="IE588" s="22"/>
      <c r="IF588" s="22"/>
      <c r="IG588" s="22"/>
      <c r="IH588" s="22"/>
      <c r="II588" s="23"/>
      <c r="IJ588" s="23"/>
      <c r="IK588" s="23"/>
      <c r="IL588" s="23"/>
      <c r="IM588" s="23"/>
      <c r="IN588" s="23"/>
      <c r="IO588" s="23"/>
      <c r="IP588" s="23"/>
      <c r="IQ588" s="23"/>
      <c r="IR588" s="23"/>
      <c r="IS588" s="23"/>
      <c r="IT588" s="23"/>
      <c r="IU588" s="23"/>
      <c r="IV588" s="23"/>
      <c r="IW588" s="23"/>
      <c r="IX588" s="23"/>
      <c r="IY588" s="23"/>
      <c r="IZ588" s="23"/>
      <c r="JA588" s="23"/>
      <c r="JB588" s="23"/>
      <c r="JC588" s="23"/>
      <c r="JD588" s="23"/>
      <c r="JE588" s="23"/>
      <c r="JF588" s="23"/>
      <c r="JG588" s="23"/>
      <c r="JH588" s="23"/>
      <c r="JI588" s="23"/>
      <c r="JJ588" s="23"/>
      <c r="JK588" s="23"/>
      <c r="JL588" s="23"/>
      <c r="JM588" s="23"/>
    </row>
    <row r="589" spans="2:273" ht="18" customHeight="1" x14ac:dyDescent="0.15">
      <c r="B589" s="18"/>
      <c r="C589" s="18"/>
      <c r="D589" s="18"/>
      <c r="E589" s="18"/>
      <c r="F589" s="18"/>
      <c r="G589" s="18"/>
      <c r="H589" s="18"/>
      <c r="I589" s="18"/>
      <c r="J589" s="18"/>
      <c r="K589" s="18"/>
      <c r="L589" s="18"/>
      <c r="M589" s="18"/>
      <c r="N589" s="18"/>
      <c r="O589" s="18"/>
      <c r="P589" s="18"/>
      <c r="Q589" s="18"/>
      <c r="R589" s="18"/>
      <c r="S589" s="18"/>
      <c r="T589" s="42"/>
      <c r="U589" s="42"/>
      <c r="V589" s="42"/>
      <c r="W589" s="42"/>
      <c r="X589" s="42"/>
      <c r="Y589" s="42"/>
      <c r="Z589" s="42"/>
      <c r="AA589" s="42"/>
      <c r="AB589" s="42"/>
      <c r="AC589" s="42"/>
      <c r="AD589" s="42"/>
      <c r="AE589" s="42"/>
      <c r="AF589" s="42"/>
      <c r="AG589" s="42"/>
      <c r="AH589" s="42"/>
      <c r="AI589" s="42"/>
      <c r="AJ589" s="42"/>
      <c r="AK589" s="42"/>
      <c r="AL589" s="42"/>
      <c r="AM589" s="42"/>
      <c r="AN589" s="42"/>
      <c r="AO589" s="42"/>
      <c r="AP589" s="42"/>
      <c r="AQ589" s="42"/>
      <c r="AR589" s="42"/>
      <c r="AS589" s="42"/>
      <c r="AT589" s="42"/>
      <c r="AU589" s="42"/>
      <c r="AV589" s="42"/>
      <c r="AW589" s="42"/>
    </row>
    <row r="590" spans="2:273" ht="66" customHeight="1" x14ac:dyDescent="0.15">
      <c r="B590" s="43"/>
      <c r="C590" s="195" t="s">
        <v>490</v>
      </c>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c r="AA590" s="195"/>
      <c r="AB590" s="195"/>
      <c r="AC590" s="195"/>
      <c r="AD590" s="195"/>
      <c r="AE590" s="195"/>
      <c r="AF590" s="195"/>
      <c r="AG590" s="195"/>
      <c r="AH590" s="195"/>
      <c r="AI590" s="195"/>
      <c r="AJ590" s="195"/>
      <c r="AK590" s="195"/>
      <c r="AL590" s="195"/>
      <c r="AM590" s="195"/>
      <c r="AN590" s="195"/>
      <c r="AO590" s="195"/>
      <c r="AP590" s="195"/>
      <c r="AQ590" s="195"/>
      <c r="AR590" s="195"/>
      <c r="AS590" s="195"/>
      <c r="AT590" s="195"/>
      <c r="AU590" s="195"/>
      <c r="AV590" s="195"/>
      <c r="AW590" s="195"/>
      <c r="AX590" s="195"/>
      <c r="AY590" s="195"/>
      <c r="AZ590" s="195"/>
      <c r="BA590" s="195"/>
      <c r="BB590" s="195"/>
      <c r="BC590" s="195"/>
      <c r="BD590" s="195"/>
      <c r="BE590" s="195"/>
      <c r="BF590" s="195"/>
      <c r="BG590" s="195"/>
      <c r="BH590" s="43"/>
      <c r="BI590" s="43"/>
    </row>
    <row r="592" spans="2:273" ht="39.75" customHeight="1" x14ac:dyDescent="0.15">
      <c r="C592" s="86"/>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87"/>
      <c r="AH592" s="87"/>
      <c r="AI592" s="87"/>
      <c r="AJ592" s="87"/>
      <c r="AK592" s="87"/>
      <c r="AL592" s="87"/>
      <c r="AM592" s="87"/>
      <c r="AN592" s="87"/>
      <c r="AO592" s="87"/>
      <c r="AP592" s="87"/>
      <c r="AQ592" s="87"/>
      <c r="AR592" s="87"/>
      <c r="AS592" s="87"/>
      <c r="AT592" s="87"/>
      <c r="AU592" s="87"/>
      <c r="AV592" s="87"/>
      <c r="AW592" s="87"/>
      <c r="AX592" s="87"/>
      <c r="AY592" s="87"/>
      <c r="AZ592" s="87"/>
      <c r="BA592" s="87"/>
      <c r="BB592" s="87"/>
      <c r="BC592" s="87"/>
      <c r="BD592" s="87"/>
      <c r="BE592" s="87"/>
      <c r="BF592" s="87"/>
      <c r="BG592" s="88"/>
    </row>
    <row r="593" spans="3:59" ht="39.75" customHeight="1" x14ac:dyDescent="0.15">
      <c r="C593" s="89"/>
      <c r="D593" s="90"/>
      <c r="E593" s="90"/>
      <c r="F593" s="90"/>
      <c r="G593" s="90"/>
      <c r="H593" s="90"/>
      <c r="I593" s="90"/>
      <c r="J593" s="90"/>
      <c r="K593" s="90"/>
      <c r="L593" s="90"/>
      <c r="M593" s="90"/>
      <c r="N593" s="90"/>
      <c r="O593" s="90"/>
      <c r="P593" s="90"/>
      <c r="Q593" s="90"/>
      <c r="R593" s="90"/>
      <c r="S593" s="90"/>
      <c r="T593" s="90"/>
      <c r="U593" s="90"/>
      <c r="V593" s="90"/>
      <c r="W593" s="90"/>
      <c r="X593" s="90"/>
      <c r="Y593" s="90"/>
      <c r="Z593" s="90"/>
      <c r="AA593" s="90"/>
      <c r="AB593" s="90"/>
      <c r="AC593" s="90"/>
      <c r="AD593" s="90"/>
      <c r="AE593" s="90"/>
      <c r="AF593" s="90"/>
      <c r="AG593" s="90"/>
      <c r="AH593" s="90"/>
      <c r="AI593" s="90"/>
      <c r="AJ593" s="90"/>
      <c r="AK593" s="90"/>
      <c r="AL593" s="90"/>
      <c r="AM593" s="90"/>
      <c r="AN593" s="90"/>
      <c r="AO593" s="90"/>
      <c r="AP593" s="90"/>
      <c r="AQ593" s="90"/>
      <c r="AR593" s="90"/>
      <c r="AS593" s="90"/>
      <c r="AT593" s="90"/>
      <c r="AU593" s="90"/>
      <c r="AV593" s="90"/>
      <c r="AW593" s="90"/>
      <c r="AX593" s="90"/>
      <c r="AY593" s="90"/>
      <c r="AZ593" s="90"/>
      <c r="BA593" s="90"/>
      <c r="BB593" s="90"/>
      <c r="BC593" s="90"/>
      <c r="BD593" s="90"/>
      <c r="BE593" s="90"/>
      <c r="BF593" s="90"/>
      <c r="BG593" s="91"/>
    </row>
    <row r="594" spans="3:59" ht="39.75" customHeight="1" x14ac:dyDescent="0.15">
      <c r="C594" s="89"/>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c r="AV594" s="90"/>
      <c r="AW594" s="90"/>
      <c r="AX594" s="90"/>
      <c r="AY594" s="90"/>
      <c r="AZ594" s="90"/>
      <c r="BA594" s="90"/>
      <c r="BB594" s="90"/>
      <c r="BC594" s="90"/>
      <c r="BD594" s="90"/>
      <c r="BE594" s="90"/>
      <c r="BF594" s="90"/>
      <c r="BG594" s="91"/>
    </row>
    <row r="595" spans="3:59" ht="39.75" customHeight="1" x14ac:dyDescent="0.15">
      <c r="C595" s="89"/>
      <c r="D595" s="90"/>
      <c r="E595" s="90"/>
      <c r="F595" s="90"/>
      <c r="G595" s="90"/>
      <c r="H595" s="90"/>
      <c r="I595" s="90"/>
      <c r="J595" s="90"/>
      <c r="K595" s="90"/>
      <c r="L595" s="90"/>
      <c r="M595" s="90"/>
      <c r="N595" s="90"/>
      <c r="O595" s="90"/>
      <c r="P595" s="90"/>
      <c r="Q595" s="90"/>
      <c r="R595" s="90"/>
      <c r="S595" s="90"/>
      <c r="T595" s="90"/>
      <c r="U595" s="90"/>
      <c r="V595" s="90"/>
      <c r="W595" s="90"/>
      <c r="X595" s="90"/>
      <c r="Y595" s="90"/>
      <c r="Z595" s="90"/>
      <c r="AA595" s="90"/>
      <c r="AB595" s="90"/>
      <c r="AC595" s="90"/>
      <c r="AD595" s="90"/>
      <c r="AE595" s="90"/>
      <c r="AF595" s="90"/>
      <c r="AG595" s="90"/>
      <c r="AH595" s="90"/>
      <c r="AI595" s="90"/>
      <c r="AJ595" s="90"/>
      <c r="AK595" s="90"/>
      <c r="AL595" s="90"/>
      <c r="AM595" s="90"/>
      <c r="AN595" s="90"/>
      <c r="AO595" s="90"/>
      <c r="AP595" s="90"/>
      <c r="AQ595" s="90"/>
      <c r="AR595" s="90"/>
      <c r="AS595" s="90"/>
      <c r="AT595" s="90"/>
      <c r="AU595" s="90"/>
      <c r="AV595" s="90"/>
      <c r="AW595" s="90"/>
      <c r="AX595" s="90"/>
      <c r="AY595" s="90"/>
      <c r="AZ595" s="90"/>
      <c r="BA595" s="90"/>
      <c r="BB595" s="90"/>
      <c r="BC595" s="90"/>
      <c r="BD595" s="90"/>
      <c r="BE595" s="90"/>
      <c r="BF595" s="90"/>
      <c r="BG595" s="91"/>
    </row>
    <row r="596" spans="3:59" ht="39.75" customHeight="1" x14ac:dyDescent="0.15">
      <c r="C596" s="92"/>
      <c r="D596" s="93"/>
      <c r="E596" s="93"/>
      <c r="F596" s="93"/>
      <c r="G596" s="93"/>
      <c r="H596" s="93"/>
      <c r="I596" s="93"/>
      <c r="J596" s="93"/>
      <c r="K596" s="93"/>
      <c r="L596" s="93"/>
      <c r="M596" s="93"/>
      <c r="N596" s="93"/>
      <c r="O596" s="93"/>
      <c r="P596" s="93"/>
      <c r="Q596" s="93"/>
      <c r="R596" s="93"/>
      <c r="S596" s="93"/>
      <c r="T596" s="93"/>
      <c r="U596" s="93"/>
      <c r="V596" s="93"/>
      <c r="W596" s="93"/>
      <c r="X596" s="93"/>
      <c r="Y596" s="93"/>
      <c r="Z596" s="93"/>
      <c r="AA596" s="93"/>
      <c r="AB596" s="93"/>
      <c r="AC596" s="93"/>
      <c r="AD596" s="93"/>
      <c r="AE596" s="93"/>
      <c r="AF596" s="93"/>
      <c r="AG596" s="93"/>
      <c r="AH596" s="93"/>
      <c r="AI596" s="93"/>
      <c r="AJ596" s="93"/>
      <c r="AK596" s="93"/>
      <c r="AL596" s="93"/>
      <c r="AM596" s="93"/>
      <c r="AN596" s="93"/>
      <c r="AO596" s="93"/>
      <c r="AP596" s="93"/>
      <c r="AQ596" s="93"/>
      <c r="AR596" s="93"/>
      <c r="AS596" s="93"/>
      <c r="AT596" s="93"/>
      <c r="AU596" s="93"/>
      <c r="AV596" s="93"/>
      <c r="AW596" s="93"/>
      <c r="AX596" s="93"/>
      <c r="AY596" s="93"/>
      <c r="AZ596" s="93"/>
      <c r="BA596" s="93"/>
      <c r="BB596" s="93"/>
      <c r="BC596" s="93"/>
      <c r="BD596" s="93"/>
      <c r="BE596" s="93"/>
      <c r="BF596" s="93"/>
      <c r="BG596" s="94"/>
    </row>
  </sheetData>
  <sheetProtection password="CC4E" sheet="1" objects="1" scenarios="1"/>
  <mergeCells count="757">
    <mergeCell ref="C355:BG358"/>
    <mergeCell ref="BM353:BO353"/>
    <mergeCell ref="II353:IN353"/>
    <mergeCell ref="IO353:IT353"/>
    <mergeCell ref="IU353:IZ353"/>
    <mergeCell ref="JA353:JF353"/>
    <mergeCell ref="JG353:JM353"/>
    <mergeCell ref="BM335:BO335"/>
    <mergeCell ref="II335:IN335"/>
    <mergeCell ref="IO335:IT335"/>
    <mergeCell ref="IU335:IZ335"/>
    <mergeCell ref="JA335:JF335"/>
    <mergeCell ref="JG335:JM335"/>
    <mergeCell ref="C327:Z327"/>
    <mergeCell ref="C328:Z328"/>
    <mergeCell ref="C329:Z329"/>
    <mergeCell ref="C330:Z330"/>
    <mergeCell ref="C331:Z331"/>
    <mergeCell ref="C332:Z332"/>
    <mergeCell ref="C333:Z333"/>
    <mergeCell ref="C348:Z348"/>
    <mergeCell ref="C347:Z347"/>
    <mergeCell ref="C334:Z334"/>
    <mergeCell ref="C343:P343"/>
    <mergeCell ref="C345:Z345"/>
    <mergeCell ref="C346:Z346"/>
    <mergeCell ref="AG35:AP35"/>
    <mergeCell ref="C75:BG77"/>
    <mergeCell ref="C72:T72"/>
    <mergeCell ref="U28:AL28"/>
    <mergeCell ref="AN139:AO139"/>
    <mergeCell ref="AN143:AO143"/>
    <mergeCell ref="C255:BG258"/>
    <mergeCell ref="AF459:AI459"/>
    <mergeCell ref="AJ459:AL459"/>
    <mergeCell ref="AB459:AE459"/>
    <mergeCell ref="AP459:AS459"/>
    <mergeCell ref="AT459:AW459"/>
    <mergeCell ref="AX459:AZ459"/>
    <mergeCell ref="AI145:AJ145"/>
    <mergeCell ref="AH157:AI157"/>
    <mergeCell ref="C120:P120"/>
    <mergeCell ref="C123:BG125"/>
    <mergeCell ref="C138:P138"/>
    <mergeCell ref="C269:Z269"/>
    <mergeCell ref="C48:L48"/>
    <mergeCell ref="M48:S48"/>
    <mergeCell ref="T48:V48"/>
    <mergeCell ref="W48:AC48"/>
    <mergeCell ref="AD48:AF48"/>
    <mergeCell ref="AN48:AP48"/>
    <mergeCell ref="T54:AH54"/>
    <mergeCell ref="AK54:AY54"/>
    <mergeCell ref="T55:AH55"/>
    <mergeCell ref="AK55:AY55"/>
    <mergeCell ref="T56:AH56"/>
    <mergeCell ref="C60:T60"/>
    <mergeCell ref="Y83:AG83"/>
    <mergeCell ref="C79:X79"/>
    <mergeCell ref="C56:Q56"/>
    <mergeCell ref="Y81:AG81"/>
    <mergeCell ref="Y79:AL79"/>
    <mergeCell ref="AH81:AP81"/>
    <mergeCell ref="C52:Q52"/>
    <mergeCell ref="T52:AH52"/>
    <mergeCell ref="C82:X82"/>
    <mergeCell ref="AH82:AP82"/>
    <mergeCell ref="AH83:AP83"/>
    <mergeCell ref="BP505:IH505"/>
    <mergeCell ref="C464:AU465"/>
    <mergeCell ref="AZ177:BC177"/>
    <mergeCell ref="Y82:AG82"/>
    <mergeCell ref="AT183:AX183"/>
    <mergeCell ref="C174:L174"/>
    <mergeCell ref="AT177:AV177"/>
    <mergeCell ref="U110:AH110"/>
    <mergeCell ref="F162:Y162"/>
    <mergeCell ref="Z162:AC162"/>
    <mergeCell ref="AD162:AX162"/>
    <mergeCell ref="C150:S150"/>
    <mergeCell ref="C170:Z170"/>
    <mergeCell ref="C89:P89"/>
    <mergeCell ref="C128:P128"/>
    <mergeCell ref="C131:BG133"/>
    <mergeCell ref="U105:AH105"/>
    <mergeCell ref="U106:AH106"/>
    <mergeCell ref="U107:AH107"/>
    <mergeCell ref="U108:AH108"/>
    <mergeCell ref="AP177:AS177"/>
    <mergeCell ref="C84:X84"/>
    <mergeCell ref="AD163:AX163"/>
    <mergeCell ref="C164:E164"/>
    <mergeCell ref="Q477:W477"/>
    <mergeCell ref="B520:L520"/>
    <mergeCell ref="II505:IN505"/>
    <mergeCell ref="C480:P480"/>
    <mergeCell ref="C483:BG487"/>
    <mergeCell ref="X476:AD476"/>
    <mergeCell ref="M221:S221"/>
    <mergeCell ref="T221:V221"/>
    <mergeCell ref="C201:Z201"/>
    <mergeCell ref="C207:Z207"/>
    <mergeCell ref="C211:Z211"/>
    <mergeCell ref="C325:P325"/>
    <mergeCell ref="C477:I477"/>
    <mergeCell ref="M389:Z389"/>
    <mergeCell ref="W400:AC400"/>
    <mergeCell ref="C350:Z350"/>
    <mergeCell ref="C351:Z351"/>
    <mergeCell ref="C352:Z352"/>
    <mergeCell ref="C361:P361"/>
    <mergeCell ref="M399:S399"/>
    <mergeCell ref="T399:V399"/>
    <mergeCell ref="C400:L400"/>
    <mergeCell ref="M400:S400"/>
    <mergeCell ref="T400:V400"/>
    <mergeCell ref="C432:Z432"/>
    <mergeCell ref="C415:Z415"/>
    <mergeCell ref="IO505:IT505"/>
    <mergeCell ref="IU505:IZ505"/>
    <mergeCell ref="AA533:AF533"/>
    <mergeCell ref="AG533:AL533"/>
    <mergeCell ref="AM533:AR533"/>
    <mergeCell ref="AS533:AX533"/>
    <mergeCell ref="AY533:BE533"/>
    <mergeCell ref="IU473:IZ473"/>
    <mergeCell ref="X477:AD477"/>
    <mergeCell ref="BN510:BT510"/>
    <mergeCell ref="BN509:BT509"/>
    <mergeCell ref="BN507:BT507"/>
    <mergeCell ref="V524:Z524"/>
    <mergeCell ref="V511:Z511"/>
    <mergeCell ref="V514:Z514"/>
    <mergeCell ref="V512:Z512"/>
    <mergeCell ref="V513:Z513"/>
    <mergeCell ref="C478:AD478"/>
    <mergeCell ref="J476:P476"/>
    <mergeCell ref="J477:P477"/>
    <mergeCell ref="Q475:AD475"/>
    <mergeCell ref="Q476:W476"/>
    <mergeCell ref="JG408:JM408"/>
    <mergeCell ref="IO409:IT409"/>
    <mergeCell ref="IU409:IZ409"/>
    <mergeCell ref="JA409:JF409"/>
    <mergeCell ref="JG409:JM409"/>
    <mergeCell ref="BM408:BO408"/>
    <mergeCell ref="IO408:IT408"/>
    <mergeCell ref="IU408:IZ408"/>
    <mergeCell ref="JA408:JF408"/>
    <mergeCell ref="C401:L401"/>
    <mergeCell ref="C449:P449"/>
    <mergeCell ref="C442:Z442"/>
    <mergeCell ref="C443:Z443"/>
    <mergeCell ref="C444:Z444"/>
    <mergeCell ref="C445:Z445"/>
    <mergeCell ref="IN68:IO68"/>
    <mergeCell ref="C192:Z192"/>
    <mergeCell ref="C475:P475"/>
    <mergeCell ref="BM409:BO409"/>
    <mergeCell ref="II409:IN409"/>
    <mergeCell ref="C467:BG471"/>
    <mergeCell ref="II408:IN408"/>
    <mergeCell ref="BM473:BO473"/>
    <mergeCell ref="II473:IN473"/>
    <mergeCell ref="IO473:IT473"/>
    <mergeCell ref="AD406:AF406"/>
    <mergeCell ref="BM465:BO465"/>
    <mergeCell ref="II465:IN465"/>
    <mergeCell ref="IO465:IT465"/>
    <mergeCell ref="BM463:BO463"/>
    <mergeCell ref="II463:IN463"/>
    <mergeCell ref="IO463:IT463"/>
    <mergeCell ref="M377:Z377"/>
    <mergeCell ref="IN24:IO24"/>
    <mergeCell ref="IN41:IO41"/>
    <mergeCell ref="IN42:IO42"/>
    <mergeCell ref="IN67:IO67"/>
    <mergeCell ref="IN40:IO40"/>
    <mergeCell ref="IN39:IO39"/>
    <mergeCell ref="IN38:IO38"/>
    <mergeCell ref="IN37:IO37"/>
    <mergeCell ref="IN36:IO36"/>
    <mergeCell ref="IN25:IO25"/>
    <mergeCell ref="IN26:IO26"/>
    <mergeCell ref="IN27:IO27"/>
    <mergeCell ref="A1:BG1"/>
    <mergeCell ref="A2:BG2"/>
    <mergeCell ref="C590:BG590"/>
    <mergeCell ref="AN38:AP38"/>
    <mergeCell ref="AG39:AM39"/>
    <mergeCell ref="AN39:AP39"/>
    <mergeCell ref="AG40:AM40"/>
    <mergeCell ref="AN40:AP40"/>
    <mergeCell ref="AG41:AM41"/>
    <mergeCell ref="AN41:AP41"/>
    <mergeCell ref="AG42:AM42"/>
    <mergeCell ref="AN42:AP42"/>
    <mergeCell ref="AN47:AP47"/>
    <mergeCell ref="Y80:AG80"/>
    <mergeCell ref="C91:BG93"/>
    <mergeCell ref="C98:BG100"/>
    <mergeCell ref="AC157:AG157"/>
    <mergeCell ref="C113:BG115"/>
    <mergeCell ref="AS22:AU22"/>
    <mergeCell ref="AC21:AF21"/>
    <mergeCell ref="C142:P142"/>
    <mergeCell ref="AI139:AM139"/>
    <mergeCell ref="AI143:AM143"/>
    <mergeCell ref="C369:P369"/>
    <mergeCell ref="AW20:AZ21"/>
    <mergeCell ref="AW22:AY22"/>
    <mergeCell ref="AO22:AQ22"/>
    <mergeCell ref="AG22:AI22"/>
    <mergeCell ref="AC22:AE22"/>
    <mergeCell ref="AK21:AN21"/>
    <mergeCell ref="AK22:AM22"/>
    <mergeCell ref="AD399:AF399"/>
    <mergeCell ref="C371:BG374"/>
    <mergeCell ref="M383:Z383"/>
    <mergeCell ref="T220:V220"/>
    <mergeCell ref="C80:X80"/>
    <mergeCell ref="C295:AM295"/>
    <mergeCell ref="T44:V44"/>
    <mergeCell ref="C41:L41"/>
    <mergeCell ref="C42:L42"/>
    <mergeCell ref="AD47:AF47"/>
    <mergeCell ref="AG47:AM47"/>
    <mergeCell ref="AN45:AP45"/>
    <mergeCell ref="AG46:AM46"/>
    <mergeCell ref="AN46:AP46"/>
    <mergeCell ref="F164:Y164"/>
    <mergeCell ref="AD145:AH145"/>
    <mergeCell ref="AG48:AM48"/>
    <mergeCell ref="C11:H11"/>
    <mergeCell ref="C12:H12"/>
    <mergeCell ref="C9:H9"/>
    <mergeCell ref="C10:H10"/>
    <mergeCell ref="I20:L21"/>
    <mergeCell ref="M20:AB20"/>
    <mergeCell ref="M21:P21"/>
    <mergeCell ref="U21:X21"/>
    <mergeCell ref="Q21:T21"/>
    <mergeCell ref="Y21:AB21"/>
    <mergeCell ref="I12:AU12"/>
    <mergeCell ref="C16:R16"/>
    <mergeCell ref="AG21:AJ21"/>
    <mergeCell ref="AO20:AR21"/>
    <mergeCell ref="AS20:AV21"/>
    <mergeCell ref="U22:W22"/>
    <mergeCell ref="C43:L43"/>
    <mergeCell ref="M40:S40"/>
    <mergeCell ref="W37:AC37"/>
    <mergeCell ref="M37:S37"/>
    <mergeCell ref="M38:S38"/>
    <mergeCell ref="M39:S39"/>
    <mergeCell ref="M41:S41"/>
    <mergeCell ref="C26:J26"/>
    <mergeCell ref="L26:S26"/>
    <mergeCell ref="C20:H22"/>
    <mergeCell ref="M36:S36"/>
    <mergeCell ref="M35:S35"/>
    <mergeCell ref="W40:AC40"/>
    <mergeCell ref="C39:L39"/>
    <mergeCell ref="Y22:AA22"/>
    <mergeCell ref="Q22:S22"/>
    <mergeCell ref="C36:L36"/>
    <mergeCell ref="AC20:AN20"/>
    <mergeCell ref="W35:AC35"/>
    <mergeCell ref="AD35:AF35"/>
    <mergeCell ref="W36:AC36"/>
    <mergeCell ref="AG43:AM43"/>
    <mergeCell ref="C40:L40"/>
    <mergeCell ref="C46:L46"/>
    <mergeCell ref="AD41:AF41"/>
    <mergeCell ref="W42:AC42"/>
    <mergeCell ref="AD42:AF42"/>
    <mergeCell ref="W43:AC43"/>
    <mergeCell ref="AD43:AF43"/>
    <mergeCell ref="T45:V45"/>
    <mergeCell ref="M45:S45"/>
    <mergeCell ref="T41:V41"/>
    <mergeCell ref="T42:V42"/>
    <mergeCell ref="T43:V43"/>
    <mergeCell ref="C44:L44"/>
    <mergeCell ref="C45:L45"/>
    <mergeCell ref="AD45:AF45"/>
    <mergeCell ref="M220:S220"/>
    <mergeCell ref="C6:H6"/>
    <mergeCell ref="C7:H7"/>
    <mergeCell ref="C8:H8"/>
    <mergeCell ref="I22:K22"/>
    <mergeCell ref="M22:O22"/>
    <mergeCell ref="AN36:AP36"/>
    <mergeCell ref="AG37:AM37"/>
    <mergeCell ref="AN37:AP37"/>
    <mergeCell ref="AG38:AM38"/>
    <mergeCell ref="T35:V35"/>
    <mergeCell ref="C35:L35"/>
    <mergeCell ref="T36:V36"/>
    <mergeCell ref="AG36:AM36"/>
    <mergeCell ref="I6:AU6"/>
    <mergeCell ref="I7:AU7"/>
    <mergeCell ref="I8:AU8"/>
    <mergeCell ref="I9:AU9"/>
    <mergeCell ref="I10:AU10"/>
    <mergeCell ref="I11:AU11"/>
    <mergeCell ref="C47:L47"/>
    <mergeCell ref="M47:S47"/>
    <mergeCell ref="T47:V47"/>
    <mergeCell ref="W47:AC47"/>
    <mergeCell ref="C286:P286"/>
    <mergeCell ref="C289:P289"/>
    <mergeCell ref="U109:AH109"/>
    <mergeCell ref="C180:Z180"/>
    <mergeCell ref="C183:Z183"/>
    <mergeCell ref="M173:P173"/>
    <mergeCell ref="M174:P174"/>
    <mergeCell ref="C163:E163"/>
    <mergeCell ref="F163:Y163"/>
    <mergeCell ref="Z163:AC163"/>
    <mergeCell ref="Q173:S173"/>
    <mergeCell ref="C268:Z268"/>
    <mergeCell ref="C213:BG215"/>
    <mergeCell ref="C219:L219"/>
    <mergeCell ref="M219:S219"/>
    <mergeCell ref="T219:V219"/>
    <mergeCell ref="W219:AC219"/>
    <mergeCell ref="C223:L223"/>
    <mergeCell ref="M223:S223"/>
    <mergeCell ref="T223:V223"/>
    <mergeCell ref="C153:BG155"/>
    <mergeCell ref="AP183:AS183"/>
    <mergeCell ref="C238:BG241"/>
    <mergeCell ref="C220:L220"/>
    <mergeCell ref="AG44:AM44"/>
    <mergeCell ref="AN44:AP44"/>
    <mergeCell ref="AK53:AY53"/>
    <mergeCell ref="C592:BG596"/>
    <mergeCell ref="C64:T64"/>
    <mergeCell ref="C96:P96"/>
    <mergeCell ref="Q174:S174"/>
    <mergeCell ref="C173:L173"/>
    <mergeCell ref="AT207:AX207"/>
    <mergeCell ref="C543:P543"/>
    <mergeCell ref="Q543:U543"/>
    <mergeCell ref="V543:Z543"/>
    <mergeCell ref="C539:P539"/>
    <mergeCell ref="Q539:U539"/>
    <mergeCell ref="V539:Z539"/>
    <mergeCell ref="C540:P540"/>
    <mergeCell ref="B534:L534"/>
    <mergeCell ref="C535:P535"/>
    <mergeCell ref="Q535:U535"/>
    <mergeCell ref="W44:AC44"/>
    <mergeCell ref="AD44:AF44"/>
    <mergeCell ref="W45:AC45"/>
    <mergeCell ref="C277:Z277"/>
    <mergeCell ref="C278:Z278"/>
    <mergeCell ref="C402:L402"/>
    <mergeCell ref="M402:S402"/>
    <mergeCell ref="T402:V402"/>
    <mergeCell ref="C403:L403"/>
    <mergeCell ref="M403:S403"/>
    <mergeCell ref="T403:V403"/>
    <mergeCell ref="M404:S404"/>
    <mergeCell ref="T404:V404"/>
    <mergeCell ref="M405:S405"/>
    <mergeCell ref="T405:V405"/>
    <mergeCell ref="C404:L404"/>
    <mergeCell ref="C309:U309"/>
    <mergeCell ref="G252:I252"/>
    <mergeCell ref="C236:P236"/>
    <mergeCell ref="AC276:AZ276"/>
    <mergeCell ref="AC277:AZ277"/>
    <mergeCell ref="C337:BG340"/>
    <mergeCell ref="W399:AC399"/>
    <mergeCell ref="C221:L221"/>
    <mergeCell ref="AT186:AX186"/>
    <mergeCell ref="C189:Z189"/>
    <mergeCell ref="AP189:AS189"/>
    <mergeCell ref="C204:Z204"/>
    <mergeCell ref="AP204:AS204"/>
    <mergeCell ref="AT204:AV204"/>
    <mergeCell ref="C186:Z186"/>
    <mergeCell ref="C193:Z193"/>
    <mergeCell ref="C198:Z198"/>
    <mergeCell ref="C349:Z349"/>
    <mergeCell ref="C270:Z270"/>
    <mergeCell ref="C292:P292"/>
    <mergeCell ref="C263:F263"/>
    <mergeCell ref="G263:I263"/>
    <mergeCell ref="AP207:AS207"/>
    <mergeCell ref="C299:BG302"/>
    <mergeCell ref="AP201:AS201"/>
    <mergeCell ref="AT201:AX201"/>
    <mergeCell ref="Z164:AC164"/>
    <mergeCell ref="AD164:AX164"/>
    <mergeCell ref="U26:AC26"/>
    <mergeCell ref="AE26:AL26"/>
    <mergeCell ref="IN34:IO34"/>
    <mergeCell ref="AP186:AS186"/>
    <mergeCell ref="BD177:BF177"/>
    <mergeCell ref="C177:Z177"/>
    <mergeCell ref="AT189:AX189"/>
    <mergeCell ref="C165:E165"/>
    <mergeCell ref="Z165:AC165"/>
    <mergeCell ref="AD165:AX165"/>
    <mergeCell ref="T37:V37"/>
    <mergeCell ref="T38:V38"/>
    <mergeCell ref="M44:S44"/>
    <mergeCell ref="C30:BG32"/>
    <mergeCell ref="AK52:AY52"/>
    <mergeCell ref="AD36:AF36"/>
    <mergeCell ref="M42:S42"/>
    <mergeCell ref="W41:AC41"/>
    <mergeCell ref="AD38:AF38"/>
    <mergeCell ref="W39:AC39"/>
    <mergeCell ref="M406:S406"/>
    <mergeCell ref="T406:V406"/>
    <mergeCell ref="W406:AC406"/>
    <mergeCell ref="C406:L406"/>
    <mergeCell ref="JA505:JF505"/>
    <mergeCell ref="JG505:JM505"/>
    <mergeCell ref="C490:P490"/>
    <mergeCell ref="C494:AU495"/>
    <mergeCell ref="C493:AY493"/>
    <mergeCell ref="C498:BG502"/>
    <mergeCell ref="BM505:BO505"/>
    <mergeCell ref="C409:Z409"/>
    <mergeCell ref="C410:Z410"/>
    <mergeCell ref="C411:Z411"/>
    <mergeCell ref="C412:Z412"/>
    <mergeCell ref="C413:Z413"/>
    <mergeCell ref="C414:Z414"/>
    <mergeCell ref="C416:Z416"/>
    <mergeCell ref="C423:Z423"/>
    <mergeCell ref="C424:Z424"/>
    <mergeCell ref="C425:Z425"/>
    <mergeCell ref="C429:P429"/>
    <mergeCell ref="C476:I476"/>
    <mergeCell ref="JA473:JF473"/>
    <mergeCell ref="JG473:JM473"/>
    <mergeCell ref="JA463:JF463"/>
    <mergeCell ref="JG463:JM463"/>
    <mergeCell ref="AJ457:AL457"/>
    <mergeCell ref="C433:Z433"/>
    <mergeCell ref="C436:P436"/>
    <mergeCell ref="C439:Z439"/>
    <mergeCell ref="C440:Z440"/>
    <mergeCell ref="C441:Z441"/>
    <mergeCell ref="C452:BG455"/>
    <mergeCell ref="IU465:IZ465"/>
    <mergeCell ref="JA465:JF465"/>
    <mergeCell ref="JG465:JM465"/>
    <mergeCell ref="IU463:IZ463"/>
    <mergeCell ref="C463:AJ463"/>
    <mergeCell ref="AF457:AI457"/>
    <mergeCell ref="C506:P506"/>
    <mergeCell ref="C507:P507"/>
    <mergeCell ref="C509:P509"/>
    <mergeCell ref="C510:P510"/>
    <mergeCell ref="C521:P521"/>
    <mergeCell ref="C522:P522"/>
    <mergeCell ref="C508:P508"/>
    <mergeCell ref="BB510:BG510"/>
    <mergeCell ref="BH510:BM510"/>
    <mergeCell ref="Q506:U506"/>
    <mergeCell ref="V506:Z506"/>
    <mergeCell ref="Q507:U507"/>
    <mergeCell ref="V507:Z507"/>
    <mergeCell ref="Q509:U509"/>
    <mergeCell ref="Q510:U510"/>
    <mergeCell ref="V510:Z510"/>
    <mergeCell ref="BB509:BG509"/>
    <mergeCell ref="BH509:BM509"/>
    <mergeCell ref="V509:Z509"/>
    <mergeCell ref="Q508:U508"/>
    <mergeCell ref="V508:Z508"/>
    <mergeCell ref="BB507:BG507"/>
    <mergeCell ref="BH507:BM507"/>
    <mergeCell ref="C511:P511"/>
    <mergeCell ref="Q511:U511"/>
    <mergeCell ref="C514:P514"/>
    <mergeCell ref="Q514:U514"/>
    <mergeCell ref="Q525:U525"/>
    <mergeCell ref="V525:Z525"/>
    <mergeCell ref="Q526:U526"/>
    <mergeCell ref="V526:Z526"/>
    <mergeCell ref="C524:P524"/>
    <mergeCell ref="C525:P525"/>
    <mergeCell ref="C526:P526"/>
    <mergeCell ref="Q521:U521"/>
    <mergeCell ref="V521:Z521"/>
    <mergeCell ref="Q522:U522"/>
    <mergeCell ref="V522:Z522"/>
    <mergeCell ref="Q523:U523"/>
    <mergeCell ref="V523:Z523"/>
    <mergeCell ref="Q524:U524"/>
    <mergeCell ref="C523:P523"/>
    <mergeCell ref="C512:P512"/>
    <mergeCell ref="Q512:U512"/>
    <mergeCell ref="C513:P513"/>
    <mergeCell ref="Q513:U513"/>
    <mergeCell ref="Q536:U536"/>
    <mergeCell ref="V536:Z536"/>
    <mergeCell ref="C537:P537"/>
    <mergeCell ref="Q537:U537"/>
    <mergeCell ref="V537:Z537"/>
    <mergeCell ref="C538:P538"/>
    <mergeCell ref="Q538:U538"/>
    <mergeCell ref="V538:Z538"/>
    <mergeCell ref="C527:P527"/>
    <mergeCell ref="C528:P528"/>
    <mergeCell ref="C529:P529"/>
    <mergeCell ref="Q527:U527"/>
    <mergeCell ref="V527:Z527"/>
    <mergeCell ref="Q528:U528"/>
    <mergeCell ref="V528:Z528"/>
    <mergeCell ref="Q529:U529"/>
    <mergeCell ref="V529:Z529"/>
    <mergeCell ref="V535:Z535"/>
    <mergeCell ref="C536:P536"/>
    <mergeCell ref="B548:L548"/>
    <mergeCell ref="C549:P549"/>
    <mergeCell ref="Q549:U549"/>
    <mergeCell ref="V549:Z549"/>
    <mergeCell ref="C550:P550"/>
    <mergeCell ref="Q550:U550"/>
    <mergeCell ref="V550:Z550"/>
    <mergeCell ref="Q540:U540"/>
    <mergeCell ref="V540:Z540"/>
    <mergeCell ref="C541:P541"/>
    <mergeCell ref="Q541:U541"/>
    <mergeCell ref="V541:Z541"/>
    <mergeCell ref="C542:P542"/>
    <mergeCell ref="Q542:U542"/>
    <mergeCell ref="V542:Z542"/>
    <mergeCell ref="C553:P553"/>
    <mergeCell ref="Q553:U553"/>
    <mergeCell ref="V553:Z553"/>
    <mergeCell ref="C554:P554"/>
    <mergeCell ref="Q554:U554"/>
    <mergeCell ref="V554:Z554"/>
    <mergeCell ref="C551:P551"/>
    <mergeCell ref="Q551:U551"/>
    <mergeCell ref="V551:Z551"/>
    <mergeCell ref="C552:P552"/>
    <mergeCell ref="Q552:U552"/>
    <mergeCell ref="V552:Z552"/>
    <mergeCell ref="C557:P557"/>
    <mergeCell ref="Q557:U557"/>
    <mergeCell ref="V557:Z557"/>
    <mergeCell ref="B562:L562"/>
    <mergeCell ref="C563:P563"/>
    <mergeCell ref="Q563:U563"/>
    <mergeCell ref="V563:Z563"/>
    <mergeCell ref="C555:P555"/>
    <mergeCell ref="Q555:U555"/>
    <mergeCell ref="V555:Z555"/>
    <mergeCell ref="C556:P556"/>
    <mergeCell ref="Q556:U556"/>
    <mergeCell ref="V556:Z556"/>
    <mergeCell ref="C564:P564"/>
    <mergeCell ref="Q564:U564"/>
    <mergeCell ref="V564:Z564"/>
    <mergeCell ref="C565:P565"/>
    <mergeCell ref="Q565:U565"/>
    <mergeCell ref="C568:P568"/>
    <mergeCell ref="Q568:U568"/>
    <mergeCell ref="V568:Z568"/>
    <mergeCell ref="C569:P569"/>
    <mergeCell ref="V565:Z565"/>
    <mergeCell ref="Q569:U569"/>
    <mergeCell ref="V569:Z569"/>
    <mergeCell ref="C566:P566"/>
    <mergeCell ref="Q566:U566"/>
    <mergeCell ref="V566:Z566"/>
    <mergeCell ref="C567:P567"/>
    <mergeCell ref="Q567:U567"/>
    <mergeCell ref="V567:Z567"/>
    <mergeCell ref="V585:Z585"/>
    <mergeCell ref="C582:P582"/>
    <mergeCell ref="Q582:U582"/>
    <mergeCell ref="V582:Z582"/>
    <mergeCell ref="C583:P583"/>
    <mergeCell ref="Q583:U583"/>
    <mergeCell ref="V583:Z583"/>
    <mergeCell ref="C584:P584"/>
    <mergeCell ref="Q584:U584"/>
    <mergeCell ref="V584:Z584"/>
    <mergeCell ref="C580:P580"/>
    <mergeCell ref="Q580:U580"/>
    <mergeCell ref="V580:Z580"/>
    <mergeCell ref="C570:P570"/>
    <mergeCell ref="Q570:U570"/>
    <mergeCell ref="V570:Z570"/>
    <mergeCell ref="C571:P571"/>
    <mergeCell ref="Q571:U571"/>
    <mergeCell ref="V571:Z571"/>
    <mergeCell ref="C572:P572"/>
    <mergeCell ref="Q572:U572"/>
    <mergeCell ref="V572:Z572"/>
    <mergeCell ref="V579:Z579"/>
    <mergeCell ref="C579:P579"/>
    <mergeCell ref="Q579:U579"/>
    <mergeCell ref="C586:P586"/>
    <mergeCell ref="Q586:U586"/>
    <mergeCell ref="V586:Z586"/>
    <mergeCell ref="C530:P530"/>
    <mergeCell ref="Q530:U530"/>
    <mergeCell ref="V530:Z530"/>
    <mergeCell ref="C544:P544"/>
    <mergeCell ref="Q544:U544"/>
    <mergeCell ref="V544:Z544"/>
    <mergeCell ref="C558:P558"/>
    <mergeCell ref="Q558:U558"/>
    <mergeCell ref="V558:Z558"/>
    <mergeCell ref="C581:P581"/>
    <mergeCell ref="Q581:U581"/>
    <mergeCell ref="V581:Z581"/>
    <mergeCell ref="B576:L576"/>
    <mergeCell ref="C577:P577"/>
    <mergeCell ref="Q577:U577"/>
    <mergeCell ref="V577:Z577"/>
    <mergeCell ref="C578:P578"/>
    <mergeCell ref="Q578:U578"/>
    <mergeCell ref="V578:Z578"/>
    <mergeCell ref="C585:P585"/>
    <mergeCell ref="Q585:U585"/>
    <mergeCell ref="AD39:AF39"/>
    <mergeCell ref="Y84:AG84"/>
    <mergeCell ref="C83:X83"/>
    <mergeCell ref="C68:Z68"/>
    <mergeCell ref="C53:Q53"/>
    <mergeCell ref="T53:AH53"/>
    <mergeCell ref="AD37:AF37"/>
    <mergeCell ref="C37:L37"/>
    <mergeCell ref="C38:L38"/>
    <mergeCell ref="W38:AC38"/>
    <mergeCell ref="AG45:AM45"/>
    <mergeCell ref="C55:Q55"/>
    <mergeCell ref="T39:V39"/>
    <mergeCell ref="T40:V40"/>
    <mergeCell ref="C81:X81"/>
    <mergeCell ref="AD46:AF46"/>
    <mergeCell ref="M43:S43"/>
    <mergeCell ref="C54:Q54"/>
    <mergeCell ref="AD40:AF40"/>
    <mergeCell ref="W46:AC46"/>
    <mergeCell ref="T46:V46"/>
    <mergeCell ref="M46:S46"/>
    <mergeCell ref="AH84:AP84"/>
    <mergeCell ref="AN43:AP43"/>
    <mergeCell ref="C319:BG322"/>
    <mergeCell ref="C311:BG315"/>
    <mergeCell ref="C247:F247"/>
    <mergeCell ref="G247:I247"/>
    <mergeCell ref="C222:L222"/>
    <mergeCell ref="M222:S222"/>
    <mergeCell ref="T222:V222"/>
    <mergeCell ref="C228:P228"/>
    <mergeCell ref="C230:BG233"/>
    <mergeCell ref="C250:P250"/>
    <mergeCell ref="C252:F252"/>
    <mergeCell ref="C305:AM305"/>
    <mergeCell ref="C245:P245"/>
    <mergeCell ref="C267:Z267"/>
    <mergeCell ref="C271:Z271"/>
    <mergeCell ref="C272:Z272"/>
    <mergeCell ref="C273:Z273"/>
    <mergeCell ref="C224:L224"/>
    <mergeCell ref="M224:S224"/>
    <mergeCell ref="T224:V224"/>
    <mergeCell ref="W224:AC224"/>
    <mergeCell ref="AD224:AF224"/>
    <mergeCell ref="AG224:AM224"/>
    <mergeCell ref="AN224:AP224"/>
    <mergeCell ref="IN222:IO222"/>
    <mergeCell ref="W223:AC223"/>
    <mergeCell ref="AD223:AF223"/>
    <mergeCell ref="AG223:AM223"/>
    <mergeCell ref="AN223:AP223"/>
    <mergeCell ref="IN223:IO223"/>
    <mergeCell ref="AD219:AF219"/>
    <mergeCell ref="AG219:AP219"/>
    <mergeCell ref="W220:AC220"/>
    <mergeCell ref="AD220:AF220"/>
    <mergeCell ref="AG220:AM220"/>
    <mergeCell ref="AN220:AP220"/>
    <mergeCell ref="IN220:IO220"/>
    <mergeCell ref="W221:AC221"/>
    <mergeCell ref="AD221:AF221"/>
    <mergeCell ref="AG221:AM221"/>
    <mergeCell ref="AN221:AP221"/>
    <mergeCell ref="IN221:IO221"/>
    <mergeCell ref="W222:AC222"/>
    <mergeCell ref="AD222:AF222"/>
    <mergeCell ref="AG222:AM222"/>
    <mergeCell ref="AN222:AP222"/>
    <mergeCell ref="C399:L399"/>
    <mergeCell ref="AG399:AP399"/>
    <mergeCell ref="IN403:IO403"/>
    <mergeCell ref="AG404:AM404"/>
    <mergeCell ref="AN404:AP404"/>
    <mergeCell ref="IN404:IO404"/>
    <mergeCell ref="AC267:AZ267"/>
    <mergeCell ref="AC268:AZ268"/>
    <mergeCell ref="AC269:AZ269"/>
    <mergeCell ref="AC270:AZ270"/>
    <mergeCell ref="AC271:AZ271"/>
    <mergeCell ref="AC272:AZ272"/>
    <mergeCell ref="AC273:AZ273"/>
    <mergeCell ref="AC274:AZ274"/>
    <mergeCell ref="AC275:AZ275"/>
    <mergeCell ref="AD402:AF402"/>
    <mergeCell ref="W403:AC403"/>
    <mergeCell ref="AD403:AF403"/>
    <mergeCell ref="W404:AC404"/>
    <mergeCell ref="AD404:AF404"/>
    <mergeCell ref="C274:Z274"/>
    <mergeCell ref="C275:Z275"/>
    <mergeCell ref="C276:Z276"/>
    <mergeCell ref="C283:P283"/>
    <mergeCell ref="IN405:IO405"/>
    <mergeCell ref="AG400:AM400"/>
    <mergeCell ref="AN400:AP400"/>
    <mergeCell ref="IN400:IO400"/>
    <mergeCell ref="AG401:AM401"/>
    <mergeCell ref="AN401:AP401"/>
    <mergeCell ref="IN401:IO401"/>
    <mergeCell ref="AG402:AM402"/>
    <mergeCell ref="AN402:AP402"/>
    <mergeCell ref="IN402:IO402"/>
    <mergeCell ref="AG406:AM406"/>
    <mergeCell ref="AN406:AP406"/>
    <mergeCell ref="C417:Z417"/>
    <mergeCell ref="C418:Z418"/>
    <mergeCell ref="C419:Z419"/>
    <mergeCell ref="C420:Z420"/>
    <mergeCell ref="C279:Z279"/>
    <mergeCell ref="AG403:AM403"/>
    <mergeCell ref="AN403:AP403"/>
    <mergeCell ref="T401:V401"/>
    <mergeCell ref="C405:L405"/>
    <mergeCell ref="AG405:AM405"/>
    <mergeCell ref="AN405:AP405"/>
    <mergeCell ref="W405:AC405"/>
    <mergeCell ref="AD405:AF405"/>
    <mergeCell ref="AD400:AF400"/>
    <mergeCell ref="W401:AC401"/>
    <mergeCell ref="AD401:AF401"/>
    <mergeCell ref="W402:AC402"/>
    <mergeCell ref="M401:S401"/>
    <mergeCell ref="C363:BG366"/>
    <mergeCell ref="C379:BG382"/>
    <mergeCell ref="C385:BG388"/>
    <mergeCell ref="C391:BG394"/>
  </mergeCells>
  <phoneticPr fontId="8"/>
  <dataValidations count="116">
    <dataValidation imeMode="hiragana" allowBlank="1" showInputMessage="1" showErrorMessage="1" sqref="I6:I12"/>
    <dataValidation imeMode="off" allowBlank="1" showInputMessage="1" showErrorMessage="1" sqref="M22:O22 Q22:S22 U22:W22 Y22:AA22 Q578:Z586 AG22:AI22 AO22:AQ22 AS22:AU22 AW22:AY22 AK22:AM22 Q564:Z572 Q507:Z514 Q536:Z544 Q550:Z558 Q522:Z530 AC22:AE22"/>
    <dataValidation type="list" allowBlank="1" showInputMessage="1" showErrorMessage="1" sqref="T52:AH52">
      <formula1>$HZ$7:$IA$7</formula1>
    </dataValidation>
    <dataValidation type="list" allowBlank="1" showInputMessage="1" showErrorMessage="1" sqref="C52:Q52">
      <formula1>$HZ$6:$IA$6</formula1>
    </dataValidation>
    <dataValidation type="list" allowBlank="1" showInputMessage="1" showErrorMessage="1" sqref="AK52:AY52">
      <formula1>$HZ$8:$IA$8</formula1>
    </dataValidation>
    <dataValidation type="list" allowBlank="1" showInputMessage="1" showErrorMessage="1" sqref="C26:J26">
      <formula1>$IN$6:$IO$6</formula1>
    </dataValidation>
    <dataValidation type="list" allowBlank="1" showInputMessage="1" showErrorMessage="1" sqref="L26:S26">
      <formula1>$IN$7:$IO$7</formula1>
    </dataValidation>
    <dataValidation type="list" allowBlank="1" showInputMessage="1" showErrorMessage="1" sqref="U26:AC26">
      <formula1>$IN$8:$IO$8</formula1>
    </dataValidation>
    <dataValidation type="list" allowBlank="1" showInputMessage="1" showErrorMessage="1" sqref="AE26:AL26">
      <formula1>$IN$9:$IO$9</formula1>
    </dataValidation>
    <dataValidation type="list" allowBlank="1" showInputMessage="1" showErrorMessage="1" sqref="Y79">
      <formula1>$IT$8:$IY$8</formula1>
    </dataValidation>
    <dataValidation type="list" allowBlank="1" showInputMessage="1" showErrorMessage="1" sqref="C68">
      <formula1>$IT$6:$IW$6</formula1>
    </dataValidation>
    <dataValidation type="list" allowBlank="1" showInputMessage="1" showErrorMessage="1" sqref="C89:P89 C96:P96 M389:Z389 C138:P138 C142:P142 C120:P120 U105:AH110 M377:Z377 M383:Z383 C369:P369 C128:P128">
      <formula1>$IN$3:$IQ$3</formula1>
    </dataValidation>
    <dataValidation type="list" allowBlank="1" showInputMessage="1" showErrorMessage="1" sqref="C150">
      <formula1>$HZ$12:$HZ$14</formula1>
    </dataValidation>
    <dataValidation type="list" allowBlank="1" showInputMessage="1" showErrorMessage="1" sqref="C170:Z170">
      <formula1>$HY$167:$IB$167</formula1>
    </dataValidation>
    <dataValidation type="list" allowBlank="1" showInputMessage="1" showErrorMessage="1" sqref="C177:Z177">
      <formula1>$HY$168:$IA$168</formula1>
    </dataValidation>
    <dataValidation type="list" allowBlank="1" showInputMessage="1" showErrorMessage="1" sqref="C180:Z180">
      <formula1>$HY$169:$IB$169</formula1>
    </dataValidation>
    <dataValidation type="list" allowBlank="1" showInputMessage="1" showErrorMessage="1" sqref="C186:Z186 C183:Z183">
      <formula1>$HY$183:$IA$183</formula1>
    </dataValidation>
    <dataValidation type="list" allowBlank="1" showInputMessage="1" showErrorMessage="1" sqref="C189:Z189">
      <formula1>$HY$172:$IA$172</formula1>
    </dataValidation>
    <dataValidation type="list" allowBlank="1" showInputMessage="1" showErrorMessage="1" sqref="C192:Z192">
      <formula1>$HY$173:$IA$173</formula1>
    </dataValidation>
    <dataValidation type="list" allowBlank="1" showInputMessage="1" showErrorMessage="1" sqref="C193:Z193">
      <formula1>$HY$174:$IB$174</formula1>
    </dataValidation>
    <dataValidation type="list" allowBlank="1" showInputMessage="1" showErrorMessage="1" sqref="C198:Z198">
      <formula1>$HY$175:$IA$175</formula1>
    </dataValidation>
    <dataValidation type="list" allowBlank="1" showInputMessage="1" showErrorMessage="1" sqref="C201:Z201">
      <formula1>$HY$176:$IA$176</formula1>
    </dataValidation>
    <dataValidation type="list" allowBlank="1" showInputMessage="1" showErrorMessage="1" sqref="C204:Z204">
      <formula1>$HY$177:$IA$177</formula1>
    </dataValidation>
    <dataValidation type="list" allowBlank="1" showInputMessage="1" showErrorMessage="1" sqref="C207:Z207">
      <formula1>$HY$178:$IA$178</formula1>
    </dataValidation>
    <dataValidation type="list" allowBlank="1" showInputMessage="1" showErrorMessage="1" sqref="C211">
      <formula1>$HZ$211:$IB$211</formula1>
    </dataValidation>
    <dataValidation type="list" allowBlank="1" showInputMessage="1" showErrorMessage="1" sqref="C228:P228 C250:P250 C245:P245">
      <formula1>$HZ$227:$IC$227</formula1>
    </dataValidation>
    <dataValidation type="list" allowBlank="1" showInputMessage="1" showErrorMessage="1" sqref="C236:P236">
      <formula1>$HZ$228:$IC$228</formula1>
    </dataValidation>
    <dataValidation type="list" allowBlank="1" showInputMessage="1" showErrorMessage="1" sqref="C267">
      <formula1>$HZ$267:$IA$267</formula1>
    </dataValidation>
    <dataValidation type="list" allowBlank="1" showInputMessage="1" showErrorMessage="1" sqref="C268:Z268">
      <formula1>$HZ$268:$IA$268</formula1>
    </dataValidation>
    <dataValidation type="list" allowBlank="1" showInputMessage="1" showErrorMessage="1" sqref="C269:Z269">
      <formula1>$HZ$269:$IA$269</formula1>
    </dataValidation>
    <dataValidation type="list" allowBlank="1" showInputMessage="1" showErrorMessage="1" sqref="C270:Z270">
      <formula1>$HZ$270:$IA$270</formula1>
    </dataValidation>
    <dataValidation type="list" allowBlank="1" showInputMessage="1" showErrorMessage="1" sqref="C271:Z271">
      <formula1>$HZ$271:$IA$271</formula1>
    </dataValidation>
    <dataValidation type="list" allowBlank="1" showInputMessage="1" showErrorMessage="1" sqref="C272:Z272">
      <formula1>$HZ$272:$IA$272</formula1>
    </dataValidation>
    <dataValidation type="list" allowBlank="1" showInputMessage="1" showErrorMessage="1" sqref="C273:Z273">
      <formula1>$HZ$273:$IA$273</formula1>
    </dataValidation>
    <dataValidation type="list" allowBlank="1" showInputMessage="1" showErrorMessage="1" sqref="C274:Z274">
      <formula1>$HZ$274:$IA$274</formula1>
    </dataValidation>
    <dataValidation type="list" allowBlank="1" showInputMessage="1" showErrorMessage="1" sqref="C275:Z275">
      <formula1>$HZ$275:$IA$275</formula1>
    </dataValidation>
    <dataValidation type="list" allowBlank="1" showInputMessage="1" showErrorMessage="1" sqref="C276:Z276">
      <formula1>$HZ$276:$IA$276</formula1>
    </dataValidation>
    <dataValidation type="list" allowBlank="1" showInputMessage="1" showErrorMessage="1" sqref="C277:Z277">
      <formula1>$HZ$277:$IA$277</formula1>
    </dataValidation>
    <dataValidation type="list" allowBlank="1" showInputMessage="1" showErrorMessage="1" sqref="C278:Z278">
      <formula1>$HZ$278:$IA$278</formula1>
    </dataValidation>
    <dataValidation type="list" allowBlank="1" showInputMessage="1" showErrorMessage="1" sqref="C283:P283">
      <formula1>$HZ$280:$IB$280</formula1>
    </dataValidation>
    <dataValidation type="list" allowBlank="1" showInputMessage="1" showErrorMessage="1" sqref="C286:P286 C289:P289">
      <formula1>$HZ$281:$IB$281</formula1>
    </dataValidation>
    <dataValidation type="list" allowBlank="1" showInputMessage="1" showErrorMessage="1" sqref="C309">
      <formula1>$HZ$310:$IC$310</formula1>
    </dataValidation>
    <dataValidation type="list" allowBlank="1" showInputMessage="1" showErrorMessage="1" sqref="C325:P325 C343:P343">
      <formula1>$HZ$324:$IC$324</formula1>
    </dataValidation>
    <dataValidation type="list" allowBlank="1" showInputMessage="1" showErrorMessage="1" sqref="C327:Z327 C345:Z345">
      <formula1>$HZ$325:$IA$325</formula1>
    </dataValidation>
    <dataValidation type="list" allowBlank="1" showInputMessage="1" showErrorMessage="1" sqref="C361:P361">
      <formula1>$HZ$361:$IC$361</formula1>
    </dataValidation>
    <dataValidation type="list" allowBlank="1" showInputMessage="1" showErrorMessage="1" sqref="C409:Z409">
      <formula1>$HZ$410:$IA$410</formula1>
    </dataValidation>
    <dataValidation type="list" allowBlank="1" showInputMessage="1" showErrorMessage="1" sqref="C410:Z410">
      <formula1>$HZ$411:$IA$411</formula1>
    </dataValidation>
    <dataValidation type="list" allowBlank="1" showInputMessage="1" showErrorMessage="1" sqref="C411:Z411">
      <formula1>$HZ$412:$IA$412</formula1>
    </dataValidation>
    <dataValidation type="list" allowBlank="1" showInputMessage="1" showErrorMessage="1" sqref="C412:Z412">
      <formula1>$HZ$413:$IA$413</formula1>
    </dataValidation>
    <dataValidation type="list" allowBlank="1" showInputMessage="1" showErrorMessage="1" sqref="C413:Z413">
      <formula1>$HZ$414:$IA$414</formula1>
    </dataValidation>
    <dataValidation type="list" allowBlank="1" showInputMessage="1" showErrorMessage="1" sqref="C415:Z415">
      <formula1>$HZ$416:$IA$416</formula1>
    </dataValidation>
    <dataValidation type="list" allowBlank="1" showInputMessage="1" showErrorMessage="1" sqref="C420:Z420">
      <formula1>$HZ$421:$IA$421</formula1>
    </dataValidation>
    <dataValidation type="list" allowBlank="1" showInputMessage="1" showErrorMessage="1" sqref="C423:Z423">
      <formula1>$HZ$423:$IA$423</formula1>
    </dataValidation>
    <dataValidation type="list" allowBlank="1" showInputMessage="1" showErrorMessage="1" sqref="C424:Z424">
      <formula1>$HZ$424:$IA$424</formula1>
    </dataValidation>
    <dataValidation type="list" allowBlank="1" showInputMessage="1" showErrorMessage="1" sqref="C425:Z425">
      <formula1>$HZ$425:$IA$425</formula1>
    </dataValidation>
    <dataValidation type="list" allowBlank="1" showInputMessage="1" showErrorMessage="1" sqref="C429:P429">
      <formula1>$HZ$429:$IB$429</formula1>
    </dataValidation>
    <dataValidation type="list" allowBlank="1" showInputMessage="1" showErrorMessage="1" sqref="C433:Z433">
      <formula1>$HZ$433:$IA$433</formula1>
    </dataValidation>
    <dataValidation type="list" allowBlank="1" showInputMessage="1" showErrorMessage="1" sqref="C432:Z432">
      <formula1>$HZ$432:$IA$432</formula1>
    </dataValidation>
    <dataValidation type="list" allowBlank="1" showInputMessage="1" showErrorMessage="1" sqref="C436:P436">
      <formula1>$HZ$436:$IB$436</formula1>
    </dataValidation>
    <dataValidation type="list" allowBlank="1" showInputMessage="1" showErrorMessage="1" sqref="C439:Z439">
      <formula1>$HZ$438:$IA$438</formula1>
    </dataValidation>
    <dataValidation type="list" allowBlank="1" showInputMessage="1" showErrorMessage="1" sqref="C440:Z440">
      <formula1>$HZ$439:$IA$439</formula1>
    </dataValidation>
    <dataValidation type="list" allowBlank="1" showInputMessage="1" showErrorMessage="1" sqref="C441:Z441">
      <formula1>$HZ$440:$IA$440</formula1>
    </dataValidation>
    <dataValidation type="list" allowBlank="1" showInputMessage="1" showErrorMessage="1" sqref="C442:Z442">
      <formula1>$HZ$441:$IA$441</formula1>
    </dataValidation>
    <dataValidation type="list" allowBlank="1" showInputMessage="1" showErrorMessage="1" sqref="C443:Z443">
      <formula1>$HZ$442:$IA$442</formula1>
    </dataValidation>
    <dataValidation type="list" allowBlank="1" showInputMessage="1" showErrorMessage="1" sqref="C444:Z444">
      <formula1>$HZ$443:$IA$443</formula1>
    </dataValidation>
    <dataValidation type="list" allowBlank="1" showInputMessage="1" showErrorMessage="1" sqref="C445:Z445">
      <formula1>$HZ$444:$IA$444</formula1>
    </dataValidation>
    <dataValidation type="list" allowBlank="1" showInputMessage="1" showErrorMessage="1" sqref="C449:P449">
      <formula1>$HZ$449:$IB$449</formula1>
    </dataValidation>
    <dataValidation type="list" allowBlank="1" showInputMessage="1" showErrorMessage="1" sqref="AK463:AU463 C463">
      <formula1>$HZ$463:$ID$463</formula1>
    </dataValidation>
    <dataValidation type="list" allowBlank="1" showInputMessage="1" showErrorMessage="1" sqref="C480:P480">
      <formula1>$HZ$480:$IB$480</formula1>
    </dataValidation>
    <dataValidation type="list" allowBlank="1" showInputMessage="1" showErrorMessage="1" sqref="C490:P490">
      <formula1>$HZ$490:$IC$490</formula1>
    </dataValidation>
    <dataValidation type="list" allowBlank="1" showInputMessage="1" showErrorMessage="1" sqref="C493:AY493">
      <formula1>$HZ$493:$IC$493</formula1>
    </dataValidation>
    <dataValidation type="list" allowBlank="1" showInputMessage="1" showErrorMessage="1" sqref="B520:L520 B534:L534 B548:L548 B562:L562 B576:L576">
      <formula1>$HZ$16:$HZ$26</formula1>
    </dataValidation>
    <dataValidation type="list" allowBlank="1" showInputMessage="1" showErrorMessage="1" sqref="C295">
      <formula1>$HZ$284:$IC$284</formula1>
    </dataValidation>
    <dataValidation type="list" allowBlank="1" showInputMessage="1" showErrorMessage="1" sqref="C292:P292">
      <formula1>$HZ$283:$IC$283</formula1>
    </dataValidation>
    <dataValidation type="list" allowBlank="1" showInputMessage="1" showErrorMessage="1" sqref="D306:X306 C305">
      <formula1>$HZ$285:$IC$285</formula1>
    </dataValidation>
    <dataValidation type="list" allowBlank="1" showInputMessage="1" showErrorMessage="1" sqref="Z163:AC165">
      <formula1>$HZ$163:$IA$163</formula1>
    </dataValidation>
    <dataValidation type="list" allowBlank="1" showInputMessage="1" showErrorMessage="1" sqref="AD163:AX165">
      <formula1>$IC$163:$IH$163</formula1>
    </dataValidation>
    <dataValidation type="list" allowBlank="1" showInputMessage="1" showErrorMessage="1" sqref="C53:Q53">
      <formula1>$HZ$9:$IA$9</formula1>
    </dataValidation>
    <dataValidation type="list" allowBlank="1" showInputMessage="1" showErrorMessage="1" sqref="T53:AH53">
      <formula1>$HZ$10:$IA$10</formula1>
    </dataValidation>
    <dataValidation type="list" allowBlank="1" showInputMessage="1" showErrorMessage="1" sqref="AK53:AY53">
      <formula1>$HZ$11:$IA$11</formula1>
    </dataValidation>
    <dataValidation type="list" allowBlank="1" showInputMessage="1" showErrorMessage="1" sqref="C54:Q54">
      <formula1>$IE$6:$IF$6</formula1>
    </dataValidation>
    <dataValidation type="list" allowBlank="1" showInputMessage="1" showErrorMessage="1" sqref="T54:AH54">
      <formula1>$IE$7:$IF$7</formula1>
    </dataValidation>
    <dataValidation type="list" allowBlank="1" showInputMessage="1" showErrorMessage="1" sqref="AK54:AY54">
      <formula1>$IE$8:$IF$8</formula1>
    </dataValidation>
    <dataValidation type="list" allowBlank="1" showInputMessage="1" showErrorMessage="1" sqref="C55:Q55">
      <formula1>$IE$9:$IF$9</formula1>
    </dataValidation>
    <dataValidation type="list" allowBlank="1" showInputMessage="1" showErrorMessage="1" sqref="T55:AH55">
      <formula1>$IE$10:$IF$10</formula1>
    </dataValidation>
    <dataValidation type="list" allowBlank="1" showInputMessage="1" showErrorMessage="1" sqref="AK55:AY55">
      <formula1>$IE$11:$IF$11</formula1>
    </dataValidation>
    <dataValidation type="list" allowBlank="1" showInputMessage="1" showErrorMessage="1" sqref="C56:Q56">
      <formula1>$IJ$6:$IK$6</formula1>
    </dataValidation>
    <dataValidation type="list" allowBlank="1" showInputMessage="1" showErrorMessage="1" sqref="T56:AH56">
      <formula1>$IJ$7:$IK$7</formula1>
    </dataValidation>
    <dataValidation type="list" allowBlank="1" showInputMessage="1" showErrorMessage="1" sqref="C60:T60">
      <formula1>$IJ$11:$IM$11</formula1>
    </dataValidation>
    <dataValidation type="list" allowBlank="1" showInputMessage="1" showErrorMessage="1" sqref="C64:T64">
      <formula1>$IN$1:$IR$1</formula1>
    </dataValidation>
    <dataValidation type="list" allowBlank="1" showInputMessage="1" showErrorMessage="1" sqref="C16:R16">
      <formula1>$HZ$1:$HZ$5</formula1>
    </dataValidation>
    <dataValidation type="list" allowBlank="1" showInputMessage="1" showErrorMessage="1" sqref="U28:AL28">
      <formula1>$ID$1:$ID$3</formula1>
    </dataValidation>
    <dataValidation type="list" allowBlank="1" showInputMessage="1" showErrorMessage="1" sqref="C72:T72">
      <formula1>$IJ$11:$IL$11</formula1>
    </dataValidation>
    <dataValidation type="list" allowBlank="1" showInputMessage="1" showErrorMessage="1" sqref="AC267:AZ267">
      <formula1>$IP$267:$IQ$267</formula1>
    </dataValidation>
    <dataValidation type="list" allowBlank="1" showInputMessage="1" showErrorMessage="1" sqref="AC268:AZ268">
      <formula1>$IP$268:$IQ$268</formula1>
    </dataValidation>
    <dataValidation type="list" allowBlank="1" showInputMessage="1" showErrorMessage="1" sqref="AC269:AZ269">
      <formula1>$IP$269:$IQ$269</formula1>
    </dataValidation>
    <dataValidation type="list" allowBlank="1" showInputMessage="1" showErrorMessage="1" sqref="AC270:AZ270">
      <formula1>$IP$270:$IQ$270</formula1>
    </dataValidation>
    <dataValidation type="list" allowBlank="1" showInputMessage="1" showErrorMessage="1" sqref="AC271:AZ271">
      <formula1>$IP$271:$IQ$271</formula1>
    </dataValidation>
    <dataValidation type="list" allowBlank="1" showInputMessage="1" showErrorMessage="1" sqref="AC272:AZ272">
      <formula1>$IP$272:$IQ$272</formula1>
    </dataValidation>
    <dataValidation type="list" allowBlank="1" showInputMessage="1" showErrorMessage="1" sqref="AC273:AZ274">
      <formula1>$IP$274:$IQ$274</formula1>
    </dataValidation>
    <dataValidation type="list" allowBlank="1" showInputMessage="1" showErrorMessage="1" sqref="AC275:AZ275">
      <formula1>$IP$275:$IQ$275</formula1>
    </dataValidation>
    <dataValidation type="list" allowBlank="1" showInputMessage="1" showErrorMessage="1" sqref="AC276:AZ276">
      <formula1>$IP$276:$IQ$276</formula1>
    </dataValidation>
    <dataValidation type="list" allowBlank="1" showInputMessage="1" showErrorMessage="1" sqref="AC277:AZ277">
      <formula1>$IP$277:$IQ$277</formula1>
    </dataValidation>
    <dataValidation type="list" allowBlank="1" showInputMessage="1" showErrorMessage="1" sqref="C414:Z414">
      <formula1>$HZ$415:$IA$415</formula1>
    </dataValidation>
    <dataValidation type="list" allowBlank="1" showInputMessage="1" showErrorMessage="1" sqref="C416:Z416">
      <formula1>$HZ$417:$IA$417</formula1>
    </dataValidation>
    <dataValidation type="list" allowBlank="1" showInputMessage="1" showErrorMessage="1" sqref="C417:Z417">
      <formula1>$HZ$418:$IA$418</formula1>
    </dataValidation>
    <dataValidation type="list" allowBlank="1" showInputMessage="1" showErrorMessage="1" sqref="C418:Z418">
      <formula1>$HZ$419:$IA$419</formula1>
    </dataValidation>
    <dataValidation type="list" allowBlank="1" showInputMessage="1" showErrorMessage="1" sqref="C419:Z419">
      <formula1>$HZ$420:$IA$420</formula1>
    </dataValidation>
    <dataValidation type="list" allowBlank="1" showInputMessage="1" showErrorMessage="1" sqref="C279:Z279">
      <formula1>$HZ$279:$IA$279</formula1>
    </dataValidation>
    <dataValidation type="list" allowBlank="1" showInputMessage="1" showErrorMessage="1" sqref="C329:Z329 C347:Z347">
      <formula1>$HZ$327:$IA$327</formula1>
    </dataValidation>
    <dataValidation type="list" allowBlank="1" showInputMessage="1" showErrorMessage="1" sqref="C330:Z330 C348:Z348">
      <formula1>$HZ$328:$IA$328</formula1>
    </dataValidation>
    <dataValidation type="list" allowBlank="1" showInputMessage="1" showErrorMessage="1" sqref="C331:Z331 C349:Z349">
      <formula1>$HZ$329:$IA$329</formula1>
    </dataValidation>
    <dataValidation type="list" allowBlank="1" showInputMessage="1" showErrorMessage="1" sqref="C332:Z332 C350:Z350">
      <formula1>$HZ$330:$IA$330</formula1>
    </dataValidation>
    <dataValidation type="list" allowBlank="1" showInputMessage="1" showErrorMessage="1" sqref="C333:Z333 C351:Z351">
      <formula1>$HZ$331:$IA$331</formula1>
    </dataValidation>
    <dataValidation type="list" allowBlank="1" showInputMessage="1" showErrorMessage="1" sqref="C334:Z334 C352:Z352">
      <formula1>$HZ$332:$IA$332</formula1>
    </dataValidation>
    <dataValidation type="list" allowBlank="1" showInputMessage="1" showErrorMessage="1" sqref="C328:Z328 C346:Z346">
      <formula1>$HZ$326:$IA$326</formula1>
    </dataValidation>
  </dataValidations>
  <pageMargins left="0.31496062992125984" right="0.19685039370078741" top="0.39370078740157483" bottom="0.19685039370078741" header="0.19685039370078741" footer="0.19685039370078741"/>
  <pageSetup paperSize="9" scale="65" orientation="portrait" r:id="rId1"/>
  <headerFooter alignWithMargins="0">
    <oddFooter>&amp;C&amp;P／&amp;N</oddFooter>
  </headerFooter>
  <rowBreaks count="9" manualBreakCount="9">
    <brk id="70" max="60" man="1"/>
    <brk id="140" max="60" man="1"/>
    <brk id="208" max="60" man="1"/>
    <brk id="280" max="60" man="1"/>
    <brk id="353" max="60" man="1"/>
    <brk id="426" max="60" man="1"/>
    <brk id="502" max="60" man="1"/>
    <brk id="574" max="60" man="1"/>
    <brk id="599"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病院（統合）</vt:lpstr>
      <vt:lpstr>'病院（統合）'!Print_Area</vt:lpstr>
    </vt:vector>
  </TitlesOfParts>
  <Company>三豊総合病院</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医事課</dc:creator>
  <cp:lastModifiedBy>FJ-USER</cp:lastModifiedBy>
  <cp:lastPrinted>2014-11-12T09:33:46Z</cp:lastPrinted>
  <dcterms:created xsi:type="dcterms:W3CDTF">2010-08-09T03:25:05Z</dcterms:created>
  <dcterms:modified xsi:type="dcterms:W3CDTF">2014-11-13T04:20:51Z</dcterms:modified>
</cp:coreProperties>
</file>