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kokushin2019-sv\13.認定事業\01.地域包括医療・ケア認定制度\13.様式\新申請様式（R3～）\R5.11一部改正\"/>
    </mc:Choice>
  </mc:AlternateContent>
  <bookViews>
    <workbookView xWindow="0" yWindow="0" windowWidth="7515" windowHeight="4530" tabRatio="739"/>
  </bookViews>
  <sheets>
    <sheet name="様式第1号の2_入力項目" sheetId="1" r:id="rId1"/>
    <sheet name="別添2の4_推薦理由書" sheetId="6" r:id="rId2"/>
  </sheets>
  <definedNames>
    <definedName name="_xlnm.Print_Area" localSheetId="1">別添2の4_推薦理由書!$A$1:$G$18</definedName>
    <definedName name="_xlnm.Print_Area" localSheetId="0">様式第1号の2_入力項目!$A$1:$H$36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" l="1"/>
  <c r="G14" i="1"/>
  <c r="G13" i="6" l="1"/>
  <c r="G12" i="6"/>
  <c r="G11" i="6"/>
  <c r="A19" i="6" l="1"/>
  <c r="H18" i="6"/>
  <c r="B9" i="6"/>
  <c r="B8" i="6"/>
  <c r="B7" i="6"/>
  <c r="B6" i="6"/>
  <c r="G13" i="1" l="1"/>
  <c r="G12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<sst xmlns="http://schemas.openxmlformats.org/spreadsheetml/2006/main" count="33" uniqueCount="29">
  <si>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</si>
  <si>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</si>
  <si>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</si>
  <si>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</si>
  <si>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施設名称</t>
    <rPh sb="0" eb="2">
      <t>シセツ</t>
    </rPh>
    <rPh sb="2" eb="4">
      <t>メイショウ</t>
    </rPh>
    <phoneticPr fontId="1"/>
  </si>
  <si>
    <t>1.地域包括医療・ケア認定施設</t>
    <rPh sb="2" eb="4">
      <t>チイキ</t>
    </rPh>
    <rPh sb="4" eb="6">
      <t>ホウカツ</t>
    </rPh>
    <rPh sb="6" eb="8">
      <t>イリョウ</t>
    </rPh>
    <rPh sb="11" eb="13">
      <t>ニンテイ</t>
    </rPh>
    <rPh sb="13" eb="15">
      <t>シセツ</t>
    </rPh>
    <phoneticPr fontId="1"/>
  </si>
  <si>
    <t>施設長</t>
    <rPh sb="0" eb="2">
      <t>シセツ</t>
    </rPh>
    <rPh sb="2" eb="3">
      <t>チョウ</t>
    </rPh>
    <phoneticPr fontId="1"/>
  </si>
  <si>
    <t>2.地域包括医療・ケア認定医</t>
    <rPh sb="2" eb="4">
      <t>チイキ</t>
    </rPh>
    <rPh sb="4" eb="6">
      <t>ホウカツ</t>
    </rPh>
    <rPh sb="6" eb="8">
      <t>イリョウ</t>
    </rPh>
    <rPh sb="11" eb="13">
      <t>ニンテイ</t>
    </rPh>
    <rPh sb="13" eb="14">
      <t>イ</t>
    </rPh>
    <phoneticPr fontId="1"/>
  </si>
  <si>
    <t>氏名</t>
    <rPh sb="0" eb="2">
      <t>シメイ</t>
    </rPh>
    <phoneticPr fontId="1"/>
  </si>
  <si>
    <t>職種</t>
    <rPh sb="0" eb="2">
      <t>ショクシュ</t>
    </rPh>
    <phoneticPr fontId="1"/>
  </si>
  <si>
    <t>申請者情報</t>
    <rPh sb="0" eb="3">
      <t>シンセイシャ</t>
    </rPh>
    <rPh sb="3" eb="5">
      <t>ジョウホウ</t>
    </rPh>
    <phoneticPr fontId="1"/>
  </si>
  <si>
    <t>申請者の施設情報</t>
    <rPh sb="0" eb="3">
      <t>シンセイシャ</t>
    </rPh>
    <rPh sb="4" eb="6">
      <t>シセツ</t>
    </rPh>
    <rPh sb="6" eb="8">
      <t>ジョウホウ</t>
    </rPh>
    <phoneticPr fontId="1"/>
  </si>
  <si>
    <t>＜申請者情報＞</t>
    <rPh sb="1" eb="4">
      <t>シンセイシャ</t>
    </rPh>
    <rPh sb="4" eb="6">
      <t>ジョウホウ</t>
    </rPh>
    <phoneticPr fontId="1"/>
  </si>
  <si>
    <t>性別</t>
    <rPh sb="0" eb="2">
      <t>セイベツ</t>
    </rPh>
    <phoneticPr fontId="1"/>
  </si>
  <si>
    <t xml:space="preserve">  　　 医師　  　　 歯科医師</t>
    <rPh sb="5" eb="7">
      <t>イシ</t>
    </rPh>
    <rPh sb="13" eb="15">
      <t>シカ</t>
    </rPh>
    <rPh sb="15" eb="17">
      <t>イシ</t>
    </rPh>
    <phoneticPr fontId="1"/>
  </si>
  <si>
    <t>地域包括医療・ケア認定申請（新規・特例認定医）</t>
    <rPh sb="0" eb="2">
      <t>チイキ</t>
    </rPh>
    <rPh sb="2" eb="4">
      <t>ホウカツ</t>
    </rPh>
    <rPh sb="4" eb="6">
      <t>イリョウ</t>
    </rPh>
    <rPh sb="9" eb="11">
      <t>ニンテイ</t>
    </rPh>
    <rPh sb="11" eb="13">
      <t>シンセイ</t>
    </rPh>
    <rPh sb="14" eb="16">
      <t>シンキ</t>
    </rPh>
    <rPh sb="17" eb="19">
      <t>トクレイ</t>
    </rPh>
    <rPh sb="19" eb="21">
      <t>ニンテイ</t>
    </rPh>
    <rPh sb="21" eb="22">
      <t>イ</t>
    </rPh>
    <phoneticPr fontId="1"/>
  </si>
  <si>
    <t>【新規】地域包括医療・ケア実践申立書　別添2の4</t>
    <rPh sb="1" eb="3">
      <t>シンキ</t>
    </rPh>
    <rPh sb="4" eb="6">
      <t>チイキ</t>
    </rPh>
    <rPh sb="6" eb="8">
      <t>ホウカツ</t>
    </rPh>
    <rPh sb="8" eb="10">
      <t>イリョウ</t>
    </rPh>
    <rPh sb="13" eb="15">
      <t>ジッセン</t>
    </rPh>
    <rPh sb="15" eb="18">
      <t>モウシタテショ</t>
    </rPh>
    <rPh sb="19" eb="21">
      <t>ベッテン</t>
    </rPh>
    <phoneticPr fontId="1"/>
  </si>
  <si>
    <t>■推薦者（所属施設長（院長等）もしくは認定を受けている医師又は歯科医師)がご記入下さい。</t>
    <phoneticPr fontId="1"/>
  </si>
  <si>
    <t>＜推薦者情報＞</t>
    <rPh sb="1" eb="4">
      <t>スイセンシャ</t>
    </rPh>
    <rPh sb="4" eb="6">
      <t>ジョウホウ</t>
    </rPh>
    <phoneticPr fontId="1"/>
  </si>
  <si>
    <t>所属施設名称</t>
    <rPh sb="0" eb="2">
      <t>ショゾク</t>
    </rPh>
    <rPh sb="2" eb="4">
      <t>シセツ</t>
    </rPh>
    <rPh sb="4" eb="6">
      <t>メイショウ</t>
    </rPh>
    <phoneticPr fontId="1"/>
  </si>
  <si>
    <t>所属施設住所</t>
    <rPh sb="0" eb="2">
      <t>ショゾク</t>
    </rPh>
    <rPh sb="2" eb="4">
      <t>シセツ</t>
    </rPh>
    <rPh sb="4" eb="6">
      <t>ジュウショ</t>
    </rPh>
    <phoneticPr fontId="1"/>
  </si>
  <si>
    <t>推薦者の地域包括医療・ケア認定番号</t>
  </si>
  <si>
    <t>印</t>
    <rPh sb="0" eb="1">
      <t>イン</t>
    </rPh>
    <phoneticPr fontId="1"/>
  </si>
  <si>
    <t>地域包括医療・ケアの取組みに関する評価等
（申請者が関わり過去５年間に取り組んだ地域包括医療・ケアに関する取組状況の評価について、1200字～1500字にまとめて記入願います。)</t>
    <rPh sb="14" eb="15">
      <t>カン</t>
    </rPh>
    <rPh sb="17" eb="20">
      <t>ヒョウカトウ</t>
    </rPh>
    <rPh sb="53" eb="55">
      <t>トリクミ</t>
    </rPh>
    <rPh sb="55" eb="57">
      <t>ジョウキョウ</t>
    </rPh>
    <rPh sb="58" eb="60">
      <t>ヒョウカ</t>
    </rPh>
    <rPh sb="69" eb="70">
      <t>ジ</t>
    </rPh>
    <rPh sb="75" eb="76">
      <t>ジ</t>
    </rPh>
    <rPh sb="81" eb="83">
      <t>キニュウ</t>
    </rPh>
    <rPh sb="83" eb="84">
      <t>ネガ</t>
    </rPh>
    <phoneticPr fontId="4"/>
  </si>
  <si>
    <t>所属施設名称、役職</t>
    <rPh sb="0" eb="2">
      <t>ショゾク</t>
    </rPh>
    <rPh sb="2" eb="4">
      <t>シセツ</t>
    </rPh>
    <rPh sb="4" eb="6">
      <t>メイショウ</t>
    </rPh>
    <rPh sb="7" eb="9">
      <t>ヤクショク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</si>
  <si>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</si>
  <si>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</si>
  <si>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性別</t>
    <rPh sb="0" eb="2">
      <t>セイベツ</t>
    </rPh>
    <phoneticPr fontId="1"/>
  </si>
  <si>
    <t xml:space="preserve">  　　 男性　  　　 女性</t>
    <rPh sb="5" eb="7">
      <t>ダンセイ</t>
    </rPh>
    <rPh sb="13" eb="15">
      <t>ジョセイ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</si>
</sst>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&quot;年&quot;"/>
    <numFmt numFmtId="177" formatCode="###&quot;月&quot;"/>
    <numFmt numFmtId="178" formatCode="###&quot;日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u/>
      <sz val="9"/>
      <color rgb="FFFF0000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1"/>
      <color theme="1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b/>
      <u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>
      <alignment vertical="center"/>
    </xf>
    <xf numFmtId="177" fontId="11" fillId="0" borderId="0" xfId="0" applyNumberFormat="1" applyFont="1">
      <alignment vertical="center"/>
    </xf>
    <xf numFmtId="178" fontId="11" fillId="0" borderId="0" xfId="0" applyNumberFormat="1" applyFont="1">
      <alignment vertical="center"/>
    </xf>
    <xf numFmtId="0" fontId="12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11" fillId="0" borderId="0" xfId="0" applyFont="1" applyProtection="1">
      <alignment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Border="1" applyAlignment="1" applyProtection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 wrapText="1"/>
    </xf>
    <xf numFmtId="49" fontId="11" fillId="3" borderId="2" xfId="0" applyNumberFormat="1" applyFont="1" applyFill="1" applyBorder="1" applyAlignment="1" applyProtection="1">
      <alignment horizontal="center" vertical="center"/>
      <protection locked="0"/>
    </xf>
    <xf numFmtId="49" fontId="11" fillId="3" borderId="3" xfId="0" applyNumberFormat="1" applyFont="1" applyFill="1" applyBorder="1" applyAlignment="1" applyProtection="1">
      <alignment horizontal="center" vertical="center"/>
      <protection locked="0"/>
    </xf>
    <xf numFmtId="49" fontId="11" fillId="3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</xf>
  </cellXfs>
  <cellStyles count="2">
    <cellStyle name="標準" xfId="0" builtinId="0"/>
    <cellStyle name="標準 2" xfId="1"/>
  </cellStyles>
  <dxfs count="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auto="1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I$1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$I$14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H$13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12</xdr:row>
          <xdr:rowOff>28575</xdr:rowOff>
        </xdr:from>
        <xdr:to>
          <xdr:col>3</xdr:col>
          <xdr:colOff>695325</xdr:colOff>
          <xdr:row>12</xdr:row>
          <xdr:rowOff>276225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12</xdr:row>
          <xdr:rowOff>38100</xdr:rowOff>
        </xdr:from>
        <xdr:to>
          <xdr:col>5</xdr:col>
          <xdr:colOff>180975</xdr:colOff>
          <xdr:row>12</xdr:row>
          <xdr:rowOff>276225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13</xdr:row>
          <xdr:rowOff>28575</xdr:rowOff>
        </xdr:from>
        <xdr:to>
          <xdr:col>3</xdr:col>
          <xdr:colOff>695325</xdr:colOff>
          <xdr:row>13</xdr:row>
          <xdr:rowOff>276225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13</xdr:row>
          <xdr:rowOff>38100</xdr:rowOff>
        </xdr:from>
        <xdr:to>
          <xdr:col>5</xdr:col>
          <xdr:colOff>180975</xdr:colOff>
          <xdr:row>13</xdr:row>
          <xdr:rowOff>276225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11</xdr:row>
          <xdr:rowOff>247650</xdr:rowOff>
        </xdr:from>
        <xdr:to>
          <xdr:col>5</xdr:col>
          <xdr:colOff>809625</xdr:colOff>
          <xdr:row>13</xdr:row>
          <xdr:rowOff>85725</xdr:rowOff>
        </xdr:to>
        <xdr:sp macro="" textlink="">
          <xdr:nvSpPr>
            <xdr:cNvPr id="2054" name="Group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12</xdr:row>
          <xdr:rowOff>228600</xdr:rowOff>
        </xdr:from>
        <xdr:to>
          <xdr:col>5</xdr:col>
          <xdr:colOff>809625</xdr:colOff>
          <xdr:row>14</xdr:row>
          <xdr:rowOff>76200</xdr:rowOff>
        </xdr:to>
        <xdr:sp macro="" textlink="">
          <xdr:nvSpPr>
            <xdr:cNvPr id="2055" name="Group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性別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1507252</xdr:colOff>
      <xdr:row>0</xdr:row>
      <xdr:rowOff>104670</xdr:rowOff>
    </xdr:from>
    <xdr:to>
      <xdr:col>5</xdr:col>
      <xdr:colOff>414598</xdr:colOff>
      <xdr:row>0</xdr:row>
      <xdr:rowOff>466621</xdr:rowOff>
    </xdr:to>
    <xdr:sp macro="" textlink="">
      <xdr:nvSpPr>
        <xdr:cNvPr id="2" name="正方形/長方形 1"/>
        <xdr:cNvSpPr/>
      </xdr:nvSpPr>
      <xdr:spPr>
        <a:xfrm>
          <a:off x="1507252" y="104670"/>
          <a:ext cx="3526971" cy="36195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施設認定を受けていない施設に所属する医師用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11</xdr:row>
          <xdr:rowOff>742950</xdr:rowOff>
        </xdr:from>
        <xdr:to>
          <xdr:col>2</xdr:col>
          <xdr:colOff>47625</xdr:colOff>
          <xdr:row>12</xdr:row>
          <xdr:rowOff>238125</xdr:rowOff>
        </xdr:to>
        <xdr:sp macro="" textlink="">
          <xdr:nvSpPr>
            <xdr:cNvPr id="6150" name="Option Butto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12</xdr:row>
          <xdr:rowOff>38100</xdr:rowOff>
        </xdr:from>
        <xdr:to>
          <xdr:col>3</xdr:col>
          <xdr:colOff>771525</xdr:colOff>
          <xdr:row>12</xdr:row>
          <xdr:rowOff>219075</xdr:rowOff>
        </xdr:to>
        <xdr:sp macro="" textlink="">
          <xdr:nvSpPr>
            <xdr:cNvPr id="6151" name="Option Button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11</xdr:row>
          <xdr:rowOff>609600</xdr:rowOff>
        </xdr:from>
        <xdr:to>
          <xdr:col>5</xdr:col>
          <xdr:colOff>19050</xdr:colOff>
          <xdr:row>13</xdr:row>
          <xdr:rowOff>133350</xdr:rowOff>
        </xdr:to>
        <xdr:sp macro="" textlink="">
          <xdr:nvSpPr>
            <xdr:cNvPr id="6152" name="Group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5"/>
  <sheetViews>
    <sheetView tabSelected="1" view="pageBreakPreview" zoomScaleNormal="100" zoomScaleSheetLayoutView="100" workbookViewId="0">
      <selection activeCell="M12" sqref="M12"/>
    </sheetView>
  </sheetViews>
  <sheetFormatPr defaultRowHeight="13.5" x14ac:dyDescent="0.15"/>
  <cols>
    <col min="1" max="1" width="21.25" style="13" customWidth="1"/>
    <col min="2" max="2" width="9" style="13"/>
    <col min="3" max="3" width="9" style="13" customWidth="1"/>
    <col min="4" max="4" width="11" style="13" bestFit="1" customWidth="1"/>
    <col min="5" max="5" width="9" style="13" customWidth="1"/>
    <col min="6" max="6" width="11.25" style="13" customWidth="1"/>
    <col min="7" max="7" width="9" style="13" customWidth="1"/>
    <col min="8" max="8" width="9" style="13"/>
    <col min="9" max="9" width="9" style="13" customWidth="1"/>
    <col min="10" max="16384" width="9" style="13"/>
  </cols>
  <sheetData>
    <row r="1" spans="1:9" ht="15" customHeight="1" x14ac:dyDescent="0.15">
      <c r="A1" s="13" t="s">
        <v>15</v>
      </c>
      <c r="F1" s="14"/>
      <c r="G1" s="15"/>
      <c r="H1" s="16"/>
      <c r="I1" s="17"/>
    </row>
    <row r="3" spans="1:9" ht="24" customHeight="1" x14ac:dyDescent="0.15">
      <c r="A3" s="19" t="s">
        <v>5</v>
      </c>
      <c r="B3" s="20"/>
      <c r="C3" s="21"/>
      <c r="D3" s="21"/>
      <c r="E3" s="21"/>
      <c r="F3" s="21"/>
    </row>
    <row r="4" spans="1:9" ht="24" customHeight="1" x14ac:dyDescent="0.15">
      <c r="A4" s="39" t="s">
        <v>11</v>
      </c>
      <c r="B4" s="42" t="s">
        <v>4</v>
      </c>
      <c r="C4" s="42"/>
      <c r="D4" s="38"/>
      <c r="E4" s="38"/>
      <c r="F4" s="38"/>
      <c r="G4" s="18" t="str">
        <f>IF(D4="","※未入力です","")</f>
        <v>※未入力です</v>
      </c>
    </row>
    <row r="5" spans="1:9" ht="24" customHeight="1" x14ac:dyDescent="0.15">
      <c r="A5" s="40"/>
      <c r="B5" s="43" t="s">
        <v>6</v>
      </c>
      <c r="C5" s="44"/>
      <c r="D5" s="45"/>
      <c r="E5" s="46"/>
      <c r="F5" s="47"/>
      <c r="G5" s="18" t="str">
        <f t="shared" ref="G5:G12" si="0">IF(D5="","※未入力です","")</f>
        <v>※未入力です</v>
      </c>
    </row>
    <row r="6" spans="1:9" ht="24" customHeight="1" x14ac:dyDescent="0.15">
      <c r="A6" s="40"/>
      <c r="B6" s="48" t="s">
        <v>0</v>
      </c>
      <c r="C6" s="36"/>
      <c r="D6" s="49"/>
      <c r="E6" s="50"/>
      <c r="F6" s="51"/>
      <c r="G6" s="18" t="str">
        <f t="shared" si="0"/>
        <v>※未入力です</v>
      </c>
    </row>
    <row r="7" spans="1:9" ht="52.5" customHeight="1" x14ac:dyDescent="0.15">
      <c r="A7" s="40"/>
      <c r="B7" s="35" t="s">
        <v>1</v>
      </c>
      <c r="C7" s="36"/>
      <c r="D7" s="52"/>
      <c r="E7" s="53"/>
      <c r="F7" s="54"/>
      <c r="G7" s="18" t="str">
        <f t="shared" si="0"/>
        <v>※未入力です</v>
      </c>
    </row>
    <row r="8" spans="1:9" ht="21" customHeight="1" x14ac:dyDescent="0.15">
      <c r="A8" s="40"/>
      <c r="B8" s="35" t="s">
        <v>2</v>
      </c>
      <c r="C8" s="36"/>
      <c r="D8" s="49"/>
      <c r="E8" s="50"/>
      <c r="F8" s="51"/>
      <c r="G8" s="18" t="str">
        <f t="shared" si="0"/>
        <v>※未入力です</v>
      </c>
    </row>
    <row r="9" spans="1:9" ht="21" customHeight="1" x14ac:dyDescent="0.15">
      <c r="A9" s="41"/>
      <c r="B9" s="35" t="s">
        <v>3</v>
      </c>
      <c r="C9" s="36"/>
      <c r="D9" s="49"/>
      <c r="E9" s="50"/>
      <c r="F9" s="51"/>
      <c r="G9" s="18" t="str">
        <f t="shared" si="0"/>
        <v>※未入力です</v>
      </c>
    </row>
    <row r="10" spans="1:9" ht="7.5" customHeight="1" x14ac:dyDescent="0.15">
      <c r="G10" s="18"/>
    </row>
    <row r="11" spans="1:9" ht="24" customHeight="1" x14ac:dyDescent="0.15">
      <c r="A11" s="13" t="s">
        <v>7</v>
      </c>
      <c r="G11" s="18"/>
    </row>
    <row r="12" spans="1:9" ht="24" customHeight="1" x14ac:dyDescent="0.15">
      <c r="A12" s="34" t="s">
        <v>10</v>
      </c>
      <c r="B12" s="34" t="s">
        <v>8</v>
      </c>
      <c r="C12" s="34"/>
      <c r="D12" s="38"/>
      <c r="E12" s="38"/>
      <c r="F12" s="38"/>
      <c r="G12" s="18" t="str">
        <f t="shared" si="0"/>
        <v>※未入力です</v>
      </c>
    </row>
    <row r="13" spans="1:9" ht="24" customHeight="1" x14ac:dyDescent="0.15">
      <c r="A13" s="34"/>
      <c r="B13" s="34" t="s">
        <v>9</v>
      </c>
      <c r="C13" s="34"/>
      <c r="D13" s="37" t="s">
        <v>14</v>
      </c>
      <c r="E13" s="37"/>
      <c r="F13" s="37"/>
      <c r="G13" s="18" t="str">
        <f>IF(I13=0,"※未選択です","")</f>
        <v>※未選択です</v>
      </c>
      <c r="I13" s="24"/>
    </row>
    <row r="14" spans="1:9" ht="24" customHeight="1" x14ac:dyDescent="0.15">
      <c r="A14" s="34"/>
      <c r="B14" s="35" t="s">
        <v>27</v>
      </c>
      <c r="C14" s="36"/>
      <c r="D14" s="37" t="s">
        <v>28</v>
      </c>
      <c r="E14" s="37"/>
      <c r="F14" s="37"/>
      <c r="G14" s="18" t="str">
        <f>IF(I14=0,"※未選択です","")</f>
        <v>※未選択です</v>
      </c>
      <c r="I14" s="24"/>
    </row>
    <row r="15" spans="1:9" x14ac:dyDescent="0.15">
      <c r="G15" s="18"/>
    </row>
  </sheetData>
  <mergeCells count="20">
    <mergeCell ref="A4:A9"/>
    <mergeCell ref="B4:C4"/>
    <mergeCell ref="D4:F4"/>
    <mergeCell ref="B5:C5"/>
    <mergeCell ref="D5:F5"/>
    <mergeCell ref="B6:C6"/>
    <mergeCell ref="D6:F6"/>
    <mergeCell ref="B7:C7"/>
    <mergeCell ref="B8:C8"/>
    <mergeCell ref="B9:C9"/>
    <mergeCell ref="D7:F7"/>
    <mergeCell ref="D8:F8"/>
    <mergeCell ref="D9:F9"/>
    <mergeCell ref="B12:C12"/>
    <mergeCell ref="B13:C13"/>
    <mergeCell ref="A12:A14"/>
    <mergeCell ref="B14:C14"/>
    <mergeCell ref="D13:F13"/>
    <mergeCell ref="D12:F12"/>
    <mergeCell ref="D14:F14"/>
  </mergeCells>
  <phoneticPr fontId="1"/>
  <conditionalFormatting sqref="D4:D9 D12">
    <cfRule type="notContainsBlanks" dxfId="6" priority="8">
      <formula>LEN(TRIM(D4))&gt;0</formula>
    </cfRule>
  </conditionalFormatting>
  <conditionalFormatting sqref="D13">
    <cfRule type="expression" dxfId="5" priority="2">
      <formula>$I$13&gt;=1</formula>
    </cfRule>
  </conditionalFormatting>
  <conditionalFormatting sqref="D14:F14">
    <cfRule type="expression" dxfId="4" priority="1">
      <formula>$I$14&gt;0</formula>
    </cfRule>
  </conditionalFormatting>
  <pageMargins left="0.7" right="0.7" top="0.75" bottom="0.75" header="0.3" footer="0.3"/>
  <pageSetup paperSize="9" orientation="portrait" r:id="rId1"/>
  <headerFooter>
    <oddHeader xml:space="preserve">&amp;R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Option Button 2">
              <controlPr locked="0" defaultSize="0" autoFill="0" autoLine="0" autoPict="0">
                <anchor moveWithCells="1">
                  <from>
                    <xdr:col>3</xdr:col>
                    <xdr:colOff>342900</xdr:colOff>
                    <xdr:row>12</xdr:row>
                    <xdr:rowOff>28575</xdr:rowOff>
                  </from>
                  <to>
                    <xdr:col>3</xdr:col>
                    <xdr:colOff>695325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Option Button 3">
              <controlPr locked="0" defaultSize="0" autoFill="0" autoLine="0" autoPict="0">
                <anchor moveWithCells="1">
                  <from>
                    <xdr:col>4</xdr:col>
                    <xdr:colOff>504825</xdr:colOff>
                    <xdr:row>12</xdr:row>
                    <xdr:rowOff>38100</xdr:rowOff>
                  </from>
                  <to>
                    <xdr:col>5</xdr:col>
                    <xdr:colOff>180975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Option Button 4">
              <controlPr locked="0" defaultSize="0" autoFill="0" autoLine="0" autoPict="0">
                <anchor moveWithCells="1">
                  <from>
                    <xdr:col>3</xdr:col>
                    <xdr:colOff>342900</xdr:colOff>
                    <xdr:row>13</xdr:row>
                    <xdr:rowOff>28575</xdr:rowOff>
                  </from>
                  <to>
                    <xdr:col>3</xdr:col>
                    <xdr:colOff>695325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Option Button 5">
              <controlPr locked="0" defaultSize="0" autoFill="0" autoLine="0" autoPict="0">
                <anchor moveWithCells="1">
                  <from>
                    <xdr:col>4</xdr:col>
                    <xdr:colOff>504825</xdr:colOff>
                    <xdr:row>13</xdr:row>
                    <xdr:rowOff>38100</xdr:rowOff>
                  </from>
                  <to>
                    <xdr:col>5</xdr:col>
                    <xdr:colOff>180975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Group Box 6">
              <controlPr defaultSize="0" autoFill="0" autoPict="0">
                <anchor moveWithCells="1">
                  <from>
                    <xdr:col>3</xdr:col>
                    <xdr:colOff>238125</xdr:colOff>
                    <xdr:row>11</xdr:row>
                    <xdr:rowOff>247650</xdr:rowOff>
                  </from>
                  <to>
                    <xdr:col>5</xdr:col>
                    <xdr:colOff>809625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Group Box 7">
              <controlPr defaultSize="0" autoFill="0" autoPict="0">
                <anchor moveWithCells="1">
                  <from>
                    <xdr:col>3</xdr:col>
                    <xdr:colOff>238125</xdr:colOff>
                    <xdr:row>12</xdr:row>
                    <xdr:rowOff>228600</xdr:rowOff>
                  </from>
                  <to>
                    <xdr:col>5</xdr:col>
                    <xdr:colOff>809625</xdr:colOff>
                    <xdr:row>14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"/>
  <sheetViews>
    <sheetView view="pageBreakPreview" zoomScale="91" zoomScaleNormal="100" zoomScaleSheetLayoutView="91" workbookViewId="0">
      <selection activeCell="A18" sqref="A18:G18"/>
    </sheetView>
  </sheetViews>
  <sheetFormatPr defaultRowHeight="13.5" x14ac:dyDescent="0.15"/>
  <cols>
    <col min="1" max="1" width="19.75" customWidth="1"/>
    <col min="2" max="2" width="11.25" customWidth="1"/>
    <col min="3" max="3" width="10.25" customWidth="1"/>
    <col min="4" max="4" width="11" bestFit="1" customWidth="1"/>
    <col min="5" max="5" width="8.375" customWidth="1"/>
    <col min="6" max="6" width="11.25" customWidth="1"/>
    <col min="7" max="7" width="14.875" customWidth="1"/>
  </cols>
  <sheetData>
    <row r="1" spans="1:9" ht="38.25" customHeight="1" x14ac:dyDescent="0.15"/>
    <row r="2" spans="1:9" ht="31.5" customHeight="1" x14ac:dyDescent="0.15">
      <c r="A2" s="9" t="s">
        <v>16</v>
      </c>
      <c r="F2" s="1"/>
      <c r="G2" s="2"/>
      <c r="H2" s="3"/>
      <c r="I2" s="4"/>
    </row>
    <row r="3" spans="1:9" x14ac:dyDescent="0.15">
      <c r="A3" s="10"/>
      <c r="B3" s="10"/>
      <c r="C3" s="10"/>
      <c r="D3" s="10"/>
      <c r="E3" s="10"/>
      <c r="F3" s="10"/>
      <c r="G3" s="10"/>
    </row>
    <row r="4" spans="1:9" x14ac:dyDescent="0.15">
      <c r="A4" s="11" t="s">
        <v>17</v>
      </c>
      <c r="B4" s="11"/>
      <c r="C4" s="11"/>
      <c r="D4" s="11"/>
      <c r="E4" s="11"/>
      <c r="F4" s="11"/>
      <c r="G4" s="11"/>
      <c r="H4" s="5"/>
    </row>
    <row r="5" spans="1:9" x14ac:dyDescent="0.15">
      <c r="A5" s="11" t="s">
        <v>12</v>
      </c>
      <c r="B5" s="11"/>
      <c r="C5" s="11"/>
      <c r="D5" s="11"/>
      <c r="E5" s="11"/>
      <c r="F5" s="11"/>
      <c r="G5" s="11"/>
      <c r="H5" s="5"/>
    </row>
    <row r="6" spans="1:9" ht="15" customHeight="1" x14ac:dyDescent="0.15">
      <c r="A6" s="23" t="s">
        <v>19</v>
      </c>
      <c r="B6" s="55">
        <f>様式第1号の2_入力項目!D4</f>
        <v>0</v>
      </c>
      <c r="C6" s="55"/>
      <c r="D6" s="55"/>
      <c r="E6" s="55"/>
      <c r="F6" s="55"/>
      <c r="G6" s="11"/>
      <c r="H6" s="5"/>
    </row>
    <row r="7" spans="1:9" ht="15" customHeight="1" x14ac:dyDescent="0.15">
      <c r="A7" s="23" t="s">
        <v>20</v>
      </c>
      <c r="B7" s="56">
        <f>様式第1号の2_入力項目!D7</f>
        <v>0</v>
      </c>
      <c r="C7" s="57"/>
      <c r="D7" s="57"/>
      <c r="E7" s="57"/>
      <c r="F7" s="58"/>
      <c r="G7" s="11"/>
      <c r="H7" s="5"/>
    </row>
    <row r="8" spans="1:9" ht="15" customHeight="1" x14ac:dyDescent="0.15">
      <c r="A8" s="23" t="s">
        <v>8</v>
      </c>
      <c r="B8" s="55">
        <f>様式第1号の2_入力項目!D12</f>
        <v>0</v>
      </c>
      <c r="C8" s="55"/>
      <c r="D8" s="55"/>
      <c r="E8" s="55"/>
      <c r="F8" s="55"/>
      <c r="G8" s="11"/>
      <c r="H8" s="5"/>
    </row>
    <row r="9" spans="1:9" ht="17.25" customHeight="1" x14ac:dyDescent="0.15">
      <c r="A9" s="23" t="s">
        <v>9</v>
      </c>
      <c r="B9" s="59">
        <f>IF(様式第1号の2_入力項目!I13=1,"医師",IF(様式第1号の2_入力項目!I13=2,"歯科医師",0))</f>
        <v>0</v>
      </c>
      <c r="C9" s="60"/>
      <c r="D9" s="61" t="s">
        <v>13</v>
      </c>
      <c r="E9" s="62"/>
      <c r="F9" s="29">
        <f>IF(様式第1号の2_入力項目!$I$14=1,"男性",IF(様式第1号の2_入力項目!$I$14=2,"女性",0))</f>
        <v>0</v>
      </c>
      <c r="G9" s="11"/>
      <c r="H9" s="5"/>
    </row>
    <row r="10" spans="1:9" ht="17.25" customHeight="1" x14ac:dyDescent="0.15">
      <c r="A10" s="11" t="s">
        <v>18</v>
      </c>
      <c r="B10" s="26"/>
      <c r="C10" s="26"/>
      <c r="D10" s="26"/>
      <c r="E10" s="26"/>
      <c r="F10" s="27"/>
      <c r="G10" s="11"/>
      <c r="H10" s="5"/>
    </row>
    <row r="11" spans="1:9" ht="27.75" customHeight="1" x14ac:dyDescent="0.15">
      <c r="A11" s="23" t="s">
        <v>24</v>
      </c>
      <c r="B11" s="64"/>
      <c r="C11" s="65"/>
      <c r="D11" s="65"/>
      <c r="E11" s="65"/>
      <c r="F11" s="66"/>
      <c r="G11" s="12" t="str">
        <f>IF(B11="","※未入力です","")</f>
        <v>※未入力です</v>
      </c>
      <c r="H11" s="5"/>
    </row>
    <row r="12" spans="1:9" ht="59.25" customHeight="1" x14ac:dyDescent="0.15">
      <c r="A12" s="23" t="s">
        <v>8</v>
      </c>
      <c r="B12" s="64"/>
      <c r="C12" s="65"/>
      <c r="D12" s="65"/>
      <c r="E12" s="65"/>
      <c r="F12" s="25" t="s">
        <v>22</v>
      </c>
      <c r="G12" s="12" t="str">
        <f>IF(B12="","※未入力です","")</f>
        <v>※未入力です</v>
      </c>
      <c r="H12" s="5"/>
    </row>
    <row r="13" spans="1:9" ht="20.25" customHeight="1" x14ac:dyDescent="0.15">
      <c r="A13" s="23" t="s">
        <v>9</v>
      </c>
      <c r="B13" s="31"/>
      <c r="C13" s="32" t="s">
        <v>25</v>
      </c>
      <c r="D13" s="32"/>
      <c r="E13" s="32" t="s">
        <v>26</v>
      </c>
      <c r="F13" s="33"/>
      <c r="G13" s="12" t="str">
        <f>IF(H13="","※未入力です","")</f>
        <v>※未入力です</v>
      </c>
      <c r="H13" s="30"/>
    </row>
    <row r="14" spans="1:9" ht="17.25" customHeight="1" x14ac:dyDescent="0.15">
      <c r="A14" s="67" t="s">
        <v>21</v>
      </c>
      <c r="B14" s="68"/>
      <c r="C14" s="69"/>
      <c r="D14" s="70"/>
      <c r="E14" s="71"/>
      <c r="F14" s="72"/>
      <c r="G14" s="12"/>
      <c r="H14" s="5"/>
    </row>
    <row r="15" spans="1:9" ht="17.25" customHeight="1" x14ac:dyDescent="0.15">
      <c r="A15" s="8"/>
      <c r="B15" s="26"/>
      <c r="C15" s="26"/>
      <c r="D15" s="26"/>
      <c r="E15" s="26"/>
      <c r="F15" s="27"/>
      <c r="G15" s="11"/>
      <c r="H15" s="5"/>
    </row>
    <row r="16" spans="1:9" ht="8.25" customHeight="1" x14ac:dyDescent="0.15">
      <c r="A16" s="6"/>
      <c r="B16" s="7"/>
      <c r="C16" s="8"/>
      <c r="D16" s="8"/>
      <c r="E16" s="8"/>
      <c r="F16" s="8"/>
      <c r="G16" s="5"/>
      <c r="H16" s="5"/>
    </row>
    <row r="17" spans="1:10" ht="45.75" customHeight="1" x14ac:dyDescent="0.15">
      <c r="A17" s="73" t="s">
        <v>23</v>
      </c>
      <c r="B17" s="73"/>
      <c r="C17" s="73"/>
      <c r="D17" s="73"/>
      <c r="E17" s="73"/>
      <c r="F17" s="73"/>
      <c r="G17" s="73"/>
      <c r="H17" s="28"/>
      <c r="I17" s="28"/>
      <c r="J17" s="28"/>
    </row>
    <row r="18" spans="1:10" ht="381.75" customHeight="1" x14ac:dyDescent="0.15">
      <c r="A18" s="63"/>
      <c r="B18" s="63"/>
      <c r="C18" s="63"/>
      <c r="D18" s="63"/>
      <c r="E18" s="63"/>
      <c r="F18" s="63"/>
      <c r="G18" s="63"/>
      <c r="H18" s="22" t="str">
        <f>"現在"&amp;LEN(A18)&amp;"文字です"</f>
        <v>現在0文字です</v>
      </c>
    </row>
    <row r="19" spans="1:10" x14ac:dyDescent="0.15">
      <c r="A19" s="12" t="str">
        <f>IF(A18="","※未入力です","")</f>
        <v>※未入力です</v>
      </c>
    </row>
  </sheetData>
  <sheetProtection algorithmName="SHA-512" hashValue="n7WfS7TOOJ5O+iSSGr+NuP59ydyLKUeU9C6QuJ2Q8UMHO62aeJpNvAgcUpyiXOiB9tUVT7FSIDngZMbZPffjCg==" saltValue="qcL8tuQc0d89mceWcdK8jA==" spinCount="100000" sheet="1" objects="1" scenarios="1"/>
  <mergeCells count="11">
    <mergeCell ref="A18:G18"/>
    <mergeCell ref="B11:F11"/>
    <mergeCell ref="A14:C14"/>
    <mergeCell ref="D14:F14"/>
    <mergeCell ref="A17:G17"/>
    <mergeCell ref="B12:E12"/>
    <mergeCell ref="B6:F6"/>
    <mergeCell ref="B7:F7"/>
    <mergeCell ref="B8:F8"/>
    <mergeCell ref="B9:C9"/>
    <mergeCell ref="D9:E9"/>
  </mergeCells>
  <phoneticPr fontId="1"/>
  <conditionalFormatting sqref="A18:G18">
    <cfRule type="notContainsBlanks" dxfId="3" priority="7">
      <formula>LEN(TRIM(A18))&gt;0</formula>
    </cfRule>
  </conditionalFormatting>
  <conditionalFormatting sqref="B11:F11">
    <cfRule type="expression" dxfId="2" priority="6">
      <formula>$B$11&lt;&gt;""</formula>
    </cfRule>
  </conditionalFormatting>
  <conditionalFormatting sqref="B12:E12">
    <cfRule type="expression" dxfId="1" priority="4">
      <formula>$B$12&lt;&gt;""</formula>
    </cfRule>
  </conditionalFormatting>
  <conditionalFormatting sqref="B13:F13">
    <cfRule type="expression" dxfId="0" priority="3">
      <formula>$H$13&lt;&gt;""</formula>
    </cfRule>
  </conditionalFormatting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 xml:space="preserve">&amp;R
</oddHeader>
  </headerFooter>
  <rowBreaks count="1" manualBreakCount="1">
    <brk id="18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Option Button 6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11</xdr:row>
                    <xdr:rowOff>742950</xdr:rowOff>
                  </from>
                  <to>
                    <xdr:col>2</xdr:col>
                    <xdr:colOff>47625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5" name="Option Button 7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12</xdr:row>
                    <xdr:rowOff>38100</xdr:rowOff>
                  </from>
                  <to>
                    <xdr:col>3</xdr:col>
                    <xdr:colOff>771525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6" name="Group Box 8">
              <controlPr defaultSize="0" autoFill="0" autoPict="0">
                <anchor moveWithCells="1">
                  <from>
                    <xdr:col>1</xdr:col>
                    <xdr:colOff>514350</xdr:colOff>
                    <xdr:row>11</xdr:row>
                    <xdr:rowOff>609600</xdr:rowOff>
                  </from>
                  <to>
                    <xdr:col>5</xdr:col>
                    <xdr:colOff>19050</xdr:colOff>
                    <xdr:row>13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様式第1号の2_入力項目</vt:lpstr>
      <vt:lpstr>別添2の4_推薦理由書</vt:lpstr>
      <vt:lpstr>別添2の4_推薦理由書!Print_Area</vt:lpstr>
      <vt:lpstr>様式第1号の2_入力項目!Print_Area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a-takeuchi</dc:creator>
  <cp:lastModifiedBy>a-takeuchi</cp:lastModifiedBy>
  <cp:lastPrinted>2020-11-17T02:50:55Z</cp:lastPrinted>
  <dcterms:created xsi:type="dcterms:W3CDTF">2020-07-27T09:24:05Z</dcterms:created>
  <dcterms:modified xsi:type="dcterms:W3CDTF">2024-03-26T00:27:19Z</dcterms:modified>
</cp:coreProperties>
</file>